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-15" yWindow="-15" windowWidth="6405" windowHeight="8640"/>
  </bookViews>
  <sheets>
    <sheet name="Sheet1" sheetId="1" r:id="rId1"/>
  </sheets>
  <definedNames>
    <definedName name="_xlnm.Print_Area" localSheetId="0">Sheet1!$A$1:$U$23</definedName>
  </definedNames>
  <calcPr calcId="162913"/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U21" i="1"/>
  <c r="U20" i="1"/>
  <c r="U22" i="1" s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U18" i="1"/>
  <c r="U17" i="1"/>
  <c r="U19" i="1" s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U15" i="1"/>
  <c r="U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U12" i="1"/>
  <c r="U13" i="1" s="1"/>
  <c r="U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U9" i="1"/>
  <c r="U8" i="1"/>
  <c r="U10" i="1" s="1"/>
  <c r="T7" i="1"/>
  <c r="T23" i="1" s="1"/>
  <c r="S7" i="1"/>
  <c r="S23" i="1" s="1"/>
  <c r="R7" i="1"/>
  <c r="R23" i="1" s="1"/>
  <c r="Q7" i="1"/>
  <c r="Q23" i="1" s="1"/>
  <c r="P7" i="1"/>
  <c r="P23" i="1" s="1"/>
  <c r="O7" i="1"/>
  <c r="O23" i="1" s="1"/>
  <c r="N7" i="1"/>
  <c r="N23" i="1" s="1"/>
  <c r="M7" i="1"/>
  <c r="M23" i="1" s="1"/>
  <c r="L7" i="1"/>
  <c r="L23" i="1" s="1"/>
  <c r="K7" i="1"/>
  <c r="K23" i="1" s="1"/>
  <c r="J7" i="1"/>
  <c r="J23" i="1" s="1"/>
  <c r="I7" i="1"/>
  <c r="I23" i="1" s="1"/>
  <c r="H7" i="1"/>
  <c r="H23" i="1" s="1"/>
  <c r="G7" i="1"/>
  <c r="G23" i="1" s="1"/>
  <c r="F7" i="1"/>
  <c r="F23" i="1" s="1"/>
  <c r="E7" i="1"/>
  <c r="E23" i="1" s="1"/>
  <c r="U6" i="1"/>
  <c r="U5" i="1"/>
  <c r="U7" i="1" s="1"/>
  <c r="U23" i="1" l="1"/>
</calcChain>
</file>

<file path=xl/sharedStrings.xml><?xml version="1.0" encoding="utf-8"?>
<sst xmlns="http://schemas.openxmlformats.org/spreadsheetml/2006/main" count="67" uniqueCount="31">
  <si>
    <t>計</t>
    <rPh sb="0" eb="1">
      <t>ケイ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</si>
  <si>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</si>
  <si>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</si>
  <si>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</si>
  <si>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</si>
  <si>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</si>
  <si>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</si>
  <si>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</si>
  <si>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</si>
  <si>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第１号該当</t>
    <rPh sb="0" eb="1">
      <t>ダイ</t>
    </rPh>
    <rPh sb="2" eb="3">
      <t>ゴウ</t>
    </rPh>
    <rPh sb="3" eb="5">
      <t>ガイトウ</t>
    </rPh>
    <phoneticPr fontId="4"/>
  </si>
  <si>
    <t>第２号該当</t>
    <rPh sb="0" eb="1">
      <t>ダイ</t>
    </rPh>
    <rPh sb="2" eb="3">
      <t>ゴウ</t>
    </rPh>
    <rPh sb="3" eb="5">
      <t>ガイトウ</t>
    </rPh>
    <phoneticPr fontId="4"/>
  </si>
  <si>
    <t>合計</t>
    <rPh sb="0" eb="1">
      <t>ゴウ</t>
    </rPh>
    <rPh sb="1" eb="2">
      <t>ケイ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</si>
  <si>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</si>
  <si>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</si>
  <si>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</si>
  <si>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</si>
  <si>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</si>
  <si>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満</t>
    <rPh sb="0" eb="1">
      <t>マン</t>
    </rPh>
    <phoneticPr fontId="4"/>
  </si>
  <si>
    <t>以</t>
    <rPh sb="0" eb="1">
      <t>イ</t>
    </rPh>
    <phoneticPr fontId="4"/>
  </si>
  <si>
    <t>週</t>
    <rPh sb="0" eb="1">
      <t>シュウ</t>
    </rPh>
    <phoneticPr fontId="4"/>
  </si>
  <si>
    <t>前</t>
    <rPh sb="0" eb="1">
      <t>マエ</t>
    </rPh>
    <phoneticPr fontId="4"/>
  </si>
  <si>
    <t>～</t>
    <phoneticPr fontId="4"/>
  </si>
  <si>
    <t>・</t>
    <phoneticPr fontId="4"/>
  </si>
  <si>
    <t>不</t>
    <rPh sb="0" eb="1">
      <t>フ</t>
    </rPh>
    <phoneticPr fontId="4"/>
  </si>
  <si>
    <t>数</t>
    <rPh sb="0" eb="1">
      <t>スウ</t>
    </rPh>
    <phoneticPr fontId="4"/>
  </si>
  <si>
    <t>詳</t>
    <rPh sb="0" eb="1">
      <t>ショウ</t>
    </rPh>
    <phoneticPr fontId="4"/>
  </si>
  <si>
    <t>第５３　人工妊娠中絶</t>
    <rPh sb="4" eb="6">
      <t>ジンコウ</t>
    </rPh>
    <rPh sb="6" eb="8">
      <t>ニンシン</t>
    </rPh>
    <rPh sb="8" eb="10">
      <t>チュウゼツ</t>
    </rPh>
    <phoneticPr fontId="4"/>
  </si>
  <si>
    <t>１３歳未満</t>
    <rPh sb="2" eb="5">
      <t>サイミマン</t>
    </rPh>
    <phoneticPr fontId="4"/>
  </si>
  <si>
    <t>１３歳</t>
    <rPh sb="2" eb="3">
      <t>サイ</t>
    </rPh>
    <phoneticPr fontId="2"/>
  </si>
  <si>
    <t>１４歳</t>
    <rPh sb="2" eb="3">
      <t>サイ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</si>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</sst>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1" applyFont="1" applyFill="1"/>
    <xf numFmtId="0" fontId="1" fillId="0" borderId="0" xfId="1" applyFont="1" applyFill="1"/>
    <xf numFmtId="0" fontId="3" fillId="0" borderId="0" xfId="1" applyFont="1" applyFill="1"/>
    <xf numFmtId="0" fontId="1" fillId="0" borderId="1" xfId="1" applyFont="1" applyFill="1" applyBorder="1" applyAlignment="1">
      <alignment horizontal="distributed" vertical="center"/>
    </xf>
    <xf numFmtId="0" fontId="1" fillId="0" borderId="2" xfId="1" applyFont="1" applyFill="1" applyBorder="1"/>
    <xf numFmtId="0" fontId="1" fillId="0" borderId="3" xfId="1" applyFont="1" applyFill="1" applyBorder="1"/>
    <xf numFmtId="0" fontId="1" fillId="0" borderId="3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  <xf numFmtId="0" fontId="1" fillId="0" borderId="1" xfId="1" applyFont="1" applyFill="1" applyBorder="1" applyAlignment="1">
      <alignment horizontal="distributed" vertical="center" wrapText="1"/>
    </xf>
    <xf numFmtId="0" fontId="1" fillId="0" borderId="5" xfId="1" applyFont="1" applyFill="1" applyBorder="1" applyAlignment="1">
      <alignment horizontal="distributed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textRotation="255"/>
    </xf>
    <xf numFmtId="0" fontId="1" fillId="0" borderId="3" xfId="1" applyFont="1" applyFill="1" applyBorder="1" applyAlignment="1">
      <alignment horizontal="left" vertical="distributed" textRotation="255"/>
    </xf>
    <xf numFmtId="0" fontId="1" fillId="0" borderId="8" xfId="1" applyFont="1" applyFill="1" applyBorder="1" applyAlignment="1">
      <alignment horizontal="left" vertical="distributed" textRotation="255"/>
    </xf>
    <xf numFmtId="0" fontId="1" fillId="0" borderId="9" xfId="1" applyFont="1" applyFill="1" applyBorder="1" applyAlignment="1">
      <alignment horizontal="left" vertical="center" textRotation="255"/>
    </xf>
    <xf numFmtId="0" fontId="1" fillId="0" borderId="0" xfId="1" applyFont="1" applyFill="1" applyBorder="1" applyAlignment="1">
      <alignment horizontal="left" vertical="distributed" textRotation="255"/>
    </xf>
    <xf numFmtId="0" fontId="1" fillId="0" borderId="10" xfId="1" applyFont="1" applyFill="1" applyBorder="1" applyAlignment="1">
      <alignment horizontal="left" vertical="distributed" textRotation="255"/>
    </xf>
    <xf numFmtId="0" fontId="1" fillId="0" borderId="11" xfId="1" applyFont="1" applyFill="1" applyBorder="1" applyAlignment="1">
      <alignment horizontal="left" vertical="center" textRotation="255"/>
    </xf>
    <xf numFmtId="0" fontId="1" fillId="0" borderId="5" xfId="1" applyFont="1" applyFill="1" applyBorder="1" applyAlignment="1">
      <alignment horizontal="left" vertical="distributed" textRotation="255"/>
    </xf>
    <xf numFmtId="0" fontId="1" fillId="0" borderId="12" xfId="1" applyFont="1" applyFill="1" applyBorder="1" applyAlignment="1">
      <alignment horizontal="left" vertical="distributed" textRotation="255"/>
    </xf>
    <xf numFmtId="0" fontId="1" fillId="0" borderId="2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distributed" vertical="center"/>
    </xf>
    <xf numFmtId="0" fontId="1" fillId="0" borderId="8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10" xfId="1" applyFont="1" applyFill="1" applyBorder="1" applyAlignment="1">
      <alignment horizontal="distributed" vertical="center"/>
    </xf>
    <xf numFmtId="0" fontId="1" fillId="0" borderId="11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distributed" vertical="center"/>
    </xf>
    <xf numFmtId="0" fontId="1" fillId="0" borderId="9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distributed" textRotation="255"/>
    </xf>
    <xf numFmtId="0" fontId="1" fillId="0" borderId="9" xfId="1" applyFont="1" applyFill="1" applyBorder="1" applyAlignment="1">
      <alignment horizontal="left" vertical="distributed" textRotation="255"/>
    </xf>
    <xf numFmtId="0" fontId="1" fillId="0" borderId="11" xfId="1" applyFont="1" applyFill="1" applyBorder="1" applyAlignment="1">
      <alignment horizontal="left" vertical="distributed" textRotation="255"/>
    </xf>
    <xf numFmtId="0" fontId="0" fillId="0" borderId="0" xfId="0" applyFill="1" applyAlignment="1">
      <alignment horizontal="right"/>
    </xf>
    <xf numFmtId="0" fontId="0" fillId="0" borderId="4" xfId="1" applyFont="1" applyFill="1" applyBorder="1" applyAlignment="1">
      <alignment horizontal="distributed" vertical="center" justifyLastLine="1"/>
    </xf>
    <xf numFmtId="0" fontId="0" fillId="0" borderId="4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distributed" vertical="distributed" justifyLastLine="1"/>
    </xf>
    <xf numFmtId="0" fontId="1" fillId="0" borderId="1" xfId="1" applyFont="1" applyFill="1" applyBorder="1" applyAlignment="1">
      <alignment horizontal="distributed" vertical="distributed" justifyLastLine="1"/>
    </xf>
    <xf numFmtId="176" fontId="7" fillId="0" borderId="6" xfId="1" applyNumberFormat="1" applyFont="1" applyFill="1" applyBorder="1" applyProtection="1">
      <protection locked="0"/>
    </xf>
    <xf numFmtId="176" fontId="7" fillId="0" borderId="7" xfId="1" applyNumberFormat="1" applyFont="1" applyFill="1" applyBorder="1" applyProtection="1">
      <protection locked="0"/>
    </xf>
    <xf numFmtId="176" fontId="7" fillId="0" borderId="7" xfId="1" applyNumberFormat="1" applyFont="1" applyFill="1" applyBorder="1"/>
  </cellXfs>
  <cellStyles count="2">
    <cellStyle name="標準" xfId="0" builtinId="0"/>
    <cellStyle name="標準_ken(H14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U3" sqref="U3"/>
    </sheetView>
  </sheetViews>
  <sheetFormatPr defaultRowHeight="13.5"/>
  <cols>
    <col min="1" max="1" width="3.375" customWidth="1"/>
    <col min="2" max="2" width="2.5" customWidth="1"/>
    <col min="3" max="3" width="3" customWidth="1"/>
    <col min="4" max="4" width="10.25" bestFit="1" customWidth="1"/>
    <col min="5" max="21" width="10.75" customWidth="1"/>
    <col min="22" max="22" width="10.125" customWidth="1"/>
    <col min="23" max="29" width="7.625" customWidth="1"/>
  </cols>
  <sheetData>
    <row r="1" spans="1:21" ht="17.25" customHeight="1">
      <c r="A1" s="4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3" t="s">
        <v>30</v>
      </c>
    </row>
    <row r="3" spans="1:21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3"/>
    </row>
    <row r="4" spans="1:21" ht="23.25" customHeight="1">
      <c r="A4" s="6"/>
      <c r="B4" s="7"/>
      <c r="C4" s="7"/>
      <c r="D4" s="7"/>
      <c r="E4" s="34" t="s">
        <v>27</v>
      </c>
      <c r="F4" s="35" t="s">
        <v>28</v>
      </c>
      <c r="G4" s="35" t="s">
        <v>29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8" t="s">
        <v>1</v>
      </c>
      <c r="N4" s="9" t="s">
        <v>2</v>
      </c>
      <c r="O4" s="9" t="s">
        <v>3</v>
      </c>
      <c r="P4" s="9" t="s">
        <v>4</v>
      </c>
      <c r="Q4" s="9" t="s">
        <v>5</v>
      </c>
      <c r="R4" s="9" t="s">
        <v>6</v>
      </c>
      <c r="S4" s="9" t="s">
        <v>7</v>
      </c>
      <c r="T4" s="9" t="s">
        <v>8</v>
      </c>
      <c r="U4" s="9" t="s">
        <v>0</v>
      </c>
    </row>
    <row r="5" spans="1:21" ht="20.25" customHeight="1">
      <c r="A5" s="13" t="s">
        <v>17</v>
      </c>
      <c r="B5" s="14"/>
      <c r="C5" s="15" t="s">
        <v>18</v>
      </c>
      <c r="D5" s="10" t="s">
        <v>9</v>
      </c>
      <c r="E5" s="38">
        <v>1</v>
      </c>
      <c r="F5" s="38">
        <v>0</v>
      </c>
      <c r="G5" s="38">
        <v>0</v>
      </c>
      <c r="H5" s="38">
        <v>4</v>
      </c>
      <c r="I5" s="38">
        <v>6</v>
      </c>
      <c r="J5" s="38">
        <v>32</v>
      </c>
      <c r="K5" s="38">
        <v>55</v>
      </c>
      <c r="L5" s="38">
        <v>100</v>
      </c>
      <c r="M5" s="39">
        <v>589</v>
      </c>
      <c r="N5" s="39">
        <v>544</v>
      </c>
      <c r="O5" s="39">
        <v>631</v>
      </c>
      <c r="P5" s="39">
        <v>674</v>
      </c>
      <c r="Q5" s="39">
        <v>351</v>
      </c>
      <c r="R5" s="39">
        <v>41</v>
      </c>
      <c r="S5" s="39">
        <v>0</v>
      </c>
      <c r="T5" s="39">
        <v>0</v>
      </c>
      <c r="U5" s="40">
        <f>SUM(E5:T5)</f>
        <v>3028</v>
      </c>
    </row>
    <row r="6" spans="1:21" ht="20.25" customHeight="1">
      <c r="A6" s="16">
        <v>7</v>
      </c>
      <c r="B6" s="17"/>
      <c r="C6" s="18"/>
      <c r="D6" s="10" t="s">
        <v>10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1</v>
      </c>
      <c r="M6" s="39">
        <v>0</v>
      </c>
      <c r="N6" s="39">
        <v>1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40">
        <f>SUM(E6:T6)</f>
        <v>2</v>
      </c>
    </row>
    <row r="7" spans="1:21" ht="20.25" customHeight="1">
      <c r="A7" s="19" t="s">
        <v>19</v>
      </c>
      <c r="B7" s="20"/>
      <c r="C7" s="21" t="s">
        <v>20</v>
      </c>
      <c r="D7" s="11" t="s">
        <v>0</v>
      </c>
      <c r="E7" s="40">
        <f t="shared" ref="E7:U7" si="0">SUM(E5:E6)</f>
        <v>1</v>
      </c>
      <c r="F7" s="40">
        <f t="shared" si="0"/>
        <v>0</v>
      </c>
      <c r="G7" s="40">
        <f t="shared" si="0"/>
        <v>0</v>
      </c>
      <c r="H7" s="40">
        <f t="shared" si="0"/>
        <v>4</v>
      </c>
      <c r="I7" s="40">
        <f t="shared" si="0"/>
        <v>6</v>
      </c>
      <c r="J7" s="40">
        <f t="shared" si="0"/>
        <v>32</v>
      </c>
      <c r="K7" s="40">
        <f t="shared" si="0"/>
        <v>55</v>
      </c>
      <c r="L7" s="40">
        <f t="shared" si="0"/>
        <v>101</v>
      </c>
      <c r="M7" s="40">
        <f t="shared" si="0"/>
        <v>589</v>
      </c>
      <c r="N7" s="40">
        <f t="shared" si="0"/>
        <v>545</v>
      </c>
      <c r="O7" s="40">
        <f t="shared" si="0"/>
        <v>631</v>
      </c>
      <c r="P7" s="40">
        <f t="shared" si="0"/>
        <v>674</v>
      </c>
      <c r="Q7" s="40">
        <f t="shared" si="0"/>
        <v>351</v>
      </c>
      <c r="R7" s="40">
        <f t="shared" si="0"/>
        <v>41</v>
      </c>
      <c r="S7" s="40">
        <f t="shared" si="0"/>
        <v>0</v>
      </c>
      <c r="T7" s="40">
        <f t="shared" si="0"/>
        <v>0</v>
      </c>
      <c r="U7" s="40">
        <f t="shared" si="0"/>
        <v>3030</v>
      </c>
    </row>
    <row r="8" spans="1:21" ht="20.25" customHeight="1">
      <c r="A8" s="22" t="s">
        <v>17</v>
      </c>
      <c r="B8" s="23"/>
      <c r="C8" s="24" t="s">
        <v>17</v>
      </c>
      <c r="D8" s="11" t="s">
        <v>9</v>
      </c>
      <c r="E8" s="38">
        <v>0</v>
      </c>
      <c r="F8" s="38">
        <v>0</v>
      </c>
      <c r="G8" s="38">
        <v>1</v>
      </c>
      <c r="H8" s="38">
        <v>6</v>
      </c>
      <c r="I8" s="38">
        <v>28</v>
      </c>
      <c r="J8" s="38">
        <v>37</v>
      </c>
      <c r="K8" s="38">
        <v>67</v>
      </c>
      <c r="L8" s="38">
        <v>93</v>
      </c>
      <c r="M8" s="38">
        <v>630</v>
      </c>
      <c r="N8" s="38">
        <v>459</v>
      </c>
      <c r="O8" s="38">
        <v>470</v>
      </c>
      <c r="P8" s="38">
        <v>406</v>
      </c>
      <c r="Q8" s="38">
        <v>194</v>
      </c>
      <c r="R8" s="38">
        <v>22</v>
      </c>
      <c r="S8" s="39">
        <v>0</v>
      </c>
      <c r="T8" s="39">
        <v>0</v>
      </c>
      <c r="U8" s="40">
        <f>SUM(E8:T8)</f>
        <v>2413</v>
      </c>
    </row>
    <row r="9" spans="1:21" ht="20.25" customHeight="1">
      <c r="A9" s="16">
        <v>8</v>
      </c>
      <c r="B9" s="25" t="s">
        <v>21</v>
      </c>
      <c r="C9" s="26">
        <v>11</v>
      </c>
      <c r="D9" s="5" t="s">
        <v>10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1</v>
      </c>
      <c r="O9" s="39">
        <v>1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40">
        <f>SUM(E9:T9)</f>
        <v>2</v>
      </c>
    </row>
    <row r="10" spans="1:21" ht="20.25" customHeight="1">
      <c r="A10" s="27" t="s">
        <v>19</v>
      </c>
      <c r="B10" s="11"/>
      <c r="C10" s="28" t="s">
        <v>19</v>
      </c>
      <c r="D10" s="5" t="s">
        <v>0</v>
      </c>
      <c r="E10" s="40">
        <f t="shared" ref="E10:U10" si="1">SUM(E8:E9)</f>
        <v>0</v>
      </c>
      <c r="F10" s="40">
        <f t="shared" si="1"/>
        <v>0</v>
      </c>
      <c r="G10" s="40">
        <f t="shared" si="1"/>
        <v>1</v>
      </c>
      <c r="H10" s="40">
        <f t="shared" si="1"/>
        <v>6</v>
      </c>
      <c r="I10" s="40">
        <f t="shared" si="1"/>
        <v>28</v>
      </c>
      <c r="J10" s="40">
        <f t="shared" si="1"/>
        <v>37</v>
      </c>
      <c r="K10" s="40">
        <f t="shared" si="1"/>
        <v>67</v>
      </c>
      <c r="L10" s="40">
        <f t="shared" si="1"/>
        <v>93</v>
      </c>
      <c r="M10" s="40">
        <f t="shared" si="1"/>
        <v>630</v>
      </c>
      <c r="N10" s="40">
        <f t="shared" si="1"/>
        <v>460</v>
      </c>
      <c r="O10" s="40">
        <f t="shared" si="1"/>
        <v>471</v>
      </c>
      <c r="P10" s="40">
        <f t="shared" si="1"/>
        <v>406</v>
      </c>
      <c r="Q10" s="40">
        <f t="shared" si="1"/>
        <v>194</v>
      </c>
      <c r="R10" s="40">
        <f t="shared" si="1"/>
        <v>22</v>
      </c>
      <c r="S10" s="40">
        <f t="shared" si="1"/>
        <v>0</v>
      </c>
      <c r="T10" s="40">
        <f t="shared" si="1"/>
        <v>0</v>
      </c>
      <c r="U10" s="40">
        <f t="shared" si="1"/>
        <v>2415</v>
      </c>
    </row>
    <row r="11" spans="1:21" ht="20.25" customHeight="1">
      <c r="A11" s="22" t="s">
        <v>17</v>
      </c>
      <c r="B11" s="23"/>
      <c r="C11" s="24" t="s">
        <v>17</v>
      </c>
      <c r="D11" s="11" t="s">
        <v>9</v>
      </c>
      <c r="E11" s="38">
        <v>0</v>
      </c>
      <c r="F11" s="38">
        <v>1</v>
      </c>
      <c r="G11" s="38">
        <v>0</v>
      </c>
      <c r="H11" s="38">
        <v>1</v>
      </c>
      <c r="I11" s="38">
        <v>2</v>
      </c>
      <c r="J11" s="38">
        <v>5</v>
      </c>
      <c r="K11" s="38">
        <v>4</v>
      </c>
      <c r="L11" s="38">
        <v>7</v>
      </c>
      <c r="M11" s="38">
        <v>27</v>
      </c>
      <c r="N11" s="38">
        <v>25</v>
      </c>
      <c r="O11" s="38">
        <v>22</v>
      </c>
      <c r="P11" s="38">
        <v>22</v>
      </c>
      <c r="Q11" s="38">
        <v>5</v>
      </c>
      <c r="R11" s="38">
        <v>0</v>
      </c>
      <c r="S11" s="39">
        <v>0</v>
      </c>
      <c r="T11" s="39">
        <v>0</v>
      </c>
      <c r="U11" s="40">
        <f>SUM(E11:T11)</f>
        <v>121</v>
      </c>
    </row>
    <row r="12" spans="1:21" ht="20.25" customHeight="1">
      <c r="A12" s="29">
        <v>12</v>
      </c>
      <c r="B12" s="25" t="s">
        <v>21</v>
      </c>
      <c r="C12" s="26">
        <v>15</v>
      </c>
      <c r="D12" s="5" t="s">
        <v>10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1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40">
        <f>SUM(E12:T12)</f>
        <v>1</v>
      </c>
    </row>
    <row r="13" spans="1:21" ht="20.25" customHeight="1">
      <c r="A13" s="27" t="s">
        <v>19</v>
      </c>
      <c r="B13" s="11"/>
      <c r="C13" s="28" t="s">
        <v>19</v>
      </c>
      <c r="D13" s="5" t="s">
        <v>0</v>
      </c>
      <c r="E13" s="40">
        <f t="shared" ref="E13:U13" si="2">SUM(E11:E12)</f>
        <v>0</v>
      </c>
      <c r="F13" s="40">
        <f t="shared" si="2"/>
        <v>1</v>
      </c>
      <c r="G13" s="40">
        <f t="shared" si="2"/>
        <v>0</v>
      </c>
      <c r="H13" s="40">
        <f t="shared" si="2"/>
        <v>1</v>
      </c>
      <c r="I13" s="40">
        <f t="shared" si="2"/>
        <v>2</v>
      </c>
      <c r="J13" s="40">
        <f t="shared" si="2"/>
        <v>5</v>
      </c>
      <c r="K13" s="40">
        <f t="shared" si="2"/>
        <v>4</v>
      </c>
      <c r="L13" s="40">
        <f t="shared" si="2"/>
        <v>7</v>
      </c>
      <c r="M13" s="40">
        <f t="shared" si="2"/>
        <v>28</v>
      </c>
      <c r="N13" s="40">
        <f t="shared" si="2"/>
        <v>25</v>
      </c>
      <c r="O13" s="40">
        <f t="shared" si="2"/>
        <v>22</v>
      </c>
      <c r="P13" s="40">
        <f t="shared" si="2"/>
        <v>22</v>
      </c>
      <c r="Q13" s="40">
        <f t="shared" si="2"/>
        <v>5</v>
      </c>
      <c r="R13" s="40">
        <f t="shared" si="2"/>
        <v>0</v>
      </c>
      <c r="S13" s="40">
        <f t="shared" si="2"/>
        <v>0</v>
      </c>
      <c r="T13" s="40">
        <f t="shared" si="2"/>
        <v>0</v>
      </c>
      <c r="U13" s="40">
        <f t="shared" si="2"/>
        <v>122</v>
      </c>
    </row>
    <row r="14" spans="1:21" ht="20.25" customHeight="1">
      <c r="A14" s="22" t="s">
        <v>17</v>
      </c>
      <c r="B14" s="23"/>
      <c r="C14" s="24" t="s">
        <v>17</v>
      </c>
      <c r="D14" s="11" t="s">
        <v>9</v>
      </c>
      <c r="E14" s="38">
        <v>0</v>
      </c>
      <c r="F14" s="38">
        <v>0</v>
      </c>
      <c r="G14" s="38">
        <v>0</v>
      </c>
      <c r="H14" s="38">
        <v>0</v>
      </c>
      <c r="I14" s="38">
        <v>2</v>
      </c>
      <c r="J14" s="38">
        <v>4</v>
      </c>
      <c r="K14" s="38">
        <v>5</v>
      </c>
      <c r="L14" s="38">
        <v>4</v>
      </c>
      <c r="M14" s="38">
        <v>30</v>
      </c>
      <c r="N14" s="38">
        <v>19</v>
      </c>
      <c r="O14" s="38">
        <v>19</v>
      </c>
      <c r="P14" s="38">
        <v>23</v>
      </c>
      <c r="Q14" s="38">
        <v>16</v>
      </c>
      <c r="R14" s="38">
        <v>2</v>
      </c>
      <c r="S14" s="39">
        <v>0</v>
      </c>
      <c r="T14" s="39">
        <v>0</v>
      </c>
      <c r="U14" s="40">
        <f>SUM(E14:T14)</f>
        <v>124</v>
      </c>
    </row>
    <row r="15" spans="1:21" ht="20.25" customHeight="1">
      <c r="A15" s="29">
        <v>16</v>
      </c>
      <c r="B15" s="25" t="s">
        <v>21</v>
      </c>
      <c r="C15" s="26">
        <v>19</v>
      </c>
      <c r="D15" s="5" t="s">
        <v>10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1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40">
        <f>SUM(E15:T15)</f>
        <v>1</v>
      </c>
    </row>
    <row r="16" spans="1:21" ht="20.25" customHeight="1">
      <c r="A16" s="27" t="s">
        <v>19</v>
      </c>
      <c r="B16" s="11"/>
      <c r="C16" s="28" t="s">
        <v>19</v>
      </c>
      <c r="D16" s="5" t="s">
        <v>0</v>
      </c>
      <c r="E16" s="40">
        <f t="shared" ref="E16:U16" si="3">SUM(E14:E15)</f>
        <v>0</v>
      </c>
      <c r="F16" s="40">
        <f t="shared" si="3"/>
        <v>0</v>
      </c>
      <c r="G16" s="40">
        <f t="shared" si="3"/>
        <v>0</v>
      </c>
      <c r="H16" s="40">
        <f t="shared" si="3"/>
        <v>0</v>
      </c>
      <c r="I16" s="40">
        <f t="shared" si="3"/>
        <v>2</v>
      </c>
      <c r="J16" s="40">
        <f t="shared" si="3"/>
        <v>4</v>
      </c>
      <c r="K16" s="40">
        <f t="shared" si="3"/>
        <v>5</v>
      </c>
      <c r="L16" s="40">
        <f t="shared" si="3"/>
        <v>4</v>
      </c>
      <c r="M16" s="40">
        <f t="shared" si="3"/>
        <v>31</v>
      </c>
      <c r="N16" s="40">
        <f t="shared" si="3"/>
        <v>19</v>
      </c>
      <c r="O16" s="40">
        <f t="shared" si="3"/>
        <v>19</v>
      </c>
      <c r="P16" s="40">
        <f t="shared" si="3"/>
        <v>23</v>
      </c>
      <c r="Q16" s="40">
        <f t="shared" si="3"/>
        <v>16</v>
      </c>
      <c r="R16" s="40">
        <f t="shared" si="3"/>
        <v>2</v>
      </c>
      <c r="S16" s="40">
        <f t="shared" si="3"/>
        <v>0</v>
      </c>
      <c r="T16" s="40">
        <f t="shared" si="3"/>
        <v>0</v>
      </c>
      <c r="U16" s="40">
        <f t="shared" si="3"/>
        <v>125</v>
      </c>
    </row>
    <row r="17" spans="1:21" ht="20.25" customHeight="1">
      <c r="A17" s="22" t="s">
        <v>17</v>
      </c>
      <c r="B17" s="23"/>
      <c r="C17" s="24" t="s">
        <v>17</v>
      </c>
      <c r="D17" s="11" t="s">
        <v>9</v>
      </c>
      <c r="E17" s="38">
        <v>0</v>
      </c>
      <c r="F17" s="38">
        <v>0</v>
      </c>
      <c r="G17" s="38">
        <v>0</v>
      </c>
      <c r="H17" s="38">
        <v>3</v>
      </c>
      <c r="I17" s="38">
        <v>1</v>
      </c>
      <c r="J17" s="38">
        <v>6</v>
      </c>
      <c r="K17" s="38">
        <v>4</v>
      </c>
      <c r="L17" s="38">
        <v>2</v>
      </c>
      <c r="M17" s="38">
        <v>22</v>
      </c>
      <c r="N17" s="38">
        <v>18</v>
      </c>
      <c r="O17" s="38">
        <v>15</v>
      </c>
      <c r="P17" s="38">
        <v>26</v>
      </c>
      <c r="Q17" s="38">
        <v>6</v>
      </c>
      <c r="R17" s="38">
        <v>2</v>
      </c>
      <c r="S17" s="39">
        <v>0</v>
      </c>
      <c r="T17" s="39">
        <v>0</v>
      </c>
      <c r="U17" s="40">
        <f>SUM(E17:T17)</f>
        <v>105</v>
      </c>
    </row>
    <row r="18" spans="1:21" ht="20.25" customHeight="1">
      <c r="A18" s="29">
        <v>20</v>
      </c>
      <c r="B18" s="25" t="s">
        <v>22</v>
      </c>
      <c r="C18" s="26">
        <v>21</v>
      </c>
      <c r="D18" s="5" t="s">
        <v>10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40">
        <f>SUM(E18:T18)</f>
        <v>0</v>
      </c>
    </row>
    <row r="19" spans="1:21" ht="20.25" customHeight="1">
      <c r="A19" s="27" t="s">
        <v>19</v>
      </c>
      <c r="B19" s="11"/>
      <c r="C19" s="28" t="s">
        <v>19</v>
      </c>
      <c r="D19" s="5" t="s">
        <v>0</v>
      </c>
      <c r="E19" s="40">
        <f t="shared" ref="E19:U19" si="4">SUM(E17:E18)</f>
        <v>0</v>
      </c>
      <c r="F19" s="40">
        <f t="shared" si="4"/>
        <v>0</v>
      </c>
      <c r="G19" s="40">
        <f t="shared" si="4"/>
        <v>0</v>
      </c>
      <c r="H19" s="40">
        <f t="shared" si="4"/>
        <v>3</v>
      </c>
      <c r="I19" s="40">
        <f t="shared" si="4"/>
        <v>1</v>
      </c>
      <c r="J19" s="40">
        <f t="shared" si="4"/>
        <v>6</v>
      </c>
      <c r="K19" s="40">
        <f t="shared" si="4"/>
        <v>4</v>
      </c>
      <c r="L19" s="40">
        <f t="shared" si="4"/>
        <v>2</v>
      </c>
      <c r="M19" s="40">
        <f t="shared" si="4"/>
        <v>22</v>
      </c>
      <c r="N19" s="40">
        <f t="shared" si="4"/>
        <v>18</v>
      </c>
      <c r="O19" s="40">
        <f t="shared" si="4"/>
        <v>15</v>
      </c>
      <c r="P19" s="40">
        <f t="shared" si="4"/>
        <v>26</v>
      </c>
      <c r="Q19" s="40">
        <f t="shared" si="4"/>
        <v>6</v>
      </c>
      <c r="R19" s="40">
        <f t="shared" si="4"/>
        <v>2</v>
      </c>
      <c r="S19" s="40">
        <f t="shared" si="4"/>
        <v>0</v>
      </c>
      <c r="T19" s="40">
        <f t="shared" si="4"/>
        <v>0</v>
      </c>
      <c r="U19" s="40">
        <f t="shared" si="4"/>
        <v>105</v>
      </c>
    </row>
    <row r="20" spans="1:21" ht="20.25" customHeight="1">
      <c r="A20" s="30" t="s">
        <v>19</v>
      </c>
      <c r="B20" s="23"/>
      <c r="C20" s="15" t="s">
        <v>23</v>
      </c>
      <c r="D20" s="11" t="s">
        <v>9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9">
        <v>0</v>
      </c>
      <c r="T20" s="39">
        <v>0</v>
      </c>
      <c r="U20" s="40">
        <f>SUM(E20:T20)</f>
        <v>0</v>
      </c>
    </row>
    <row r="21" spans="1:21" ht="20.25" customHeight="1">
      <c r="A21" s="31"/>
      <c r="B21" s="25" t="s">
        <v>22</v>
      </c>
      <c r="C21" s="18"/>
      <c r="D21" s="5" t="s">
        <v>10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40">
        <f>SUM(E21:T21)</f>
        <v>0</v>
      </c>
    </row>
    <row r="22" spans="1:21" ht="20.25" customHeight="1">
      <c r="A22" s="32" t="s">
        <v>24</v>
      </c>
      <c r="B22" s="11"/>
      <c r="C22" s="21" t="s">
        <v>25</v>
      </c>
      <c r="D22" s="5" t="s">
        <v>0</v>
      </c>
      <c r="E22" s="40">
        <f t="shared" ref="E22:U22" si="5">SUM(E20:E21)</f>
        <v>0</v>
      </c>
      <c r="F22" s="40">
        <f t="shared" si="5"/>
        <v>0</v>
      </c>
      <c r="G22" s="40">
        <f t="shared" si="5"/>
        <v>0</v>
      </c>
      <c r="H22" s="40">
        <f t="shared" si="5"/>
        <v>0</v>
      </c>
      <c r="I22" s="40">
        <f t="shared" si="5"/>
        <v>0</v>
      </c>
      <c r="J22" s="40">
        <f t="shared" si="5"/>
        <v>0</v>
      </c>
      <c r="K22" s="40">
        <f t="shared" si="5"/>
        <v>0</v>
      </c>
      <c r="L22" s="40">
        <f t="shared" si="5"/>
        <v>0</v>
      </c>
      <c r="M22" s="40">
        <f t="shared" si="5"/>
        <v>0</v>
      </c>
      <c r="N22" s="40">
        <f t="shared" si="5"/>
        <v>0</v>
      </c>
      <c r="O22" s="40">
        <f t="shared" si="5"/>
        <v>0</v>
      </c>
      <c r="P22" s="40">
        <f t="shared" si="5"/>
        <v>0</v>
      </c>
      <c r="Q22" s="40">
        <f t="shared" si="5"/>
        <v>0</v>
      </c>
      <c r="R22" s="40">
        <f t="shared" si="5"/>
        <v>0</v>
      </c>
      <c r="S22" s="40">
        <f t="shared" si="5"/>
        <v>0</v>
      </c>
      <c r="T22" s="40">
        <f t="shared" si="5"/>
        <v>0</v>
      </c>
      <c r="U22" s="40">
        <f t="shared" si="5"/>
        <v>0</v>
      </c>
    </row>
    <row r="23" spans="1:21" ht="20.25" customHeight="1">
      <c r="A23" s="36" t="s">
        <v>11</v>
      </c>
      <c r="B23" s="37"/>
      <c r="C23" s="37"/>
      <c r="D23" s="37"/>
      <c r="E23" s="40">
        <f t="shared" ref="E23:U23" si="6">E7+E10+E13+E16+E19+E22</f>
        <v>1</v>
      </c>
      <c r="F23" s="40">
        <f t="shared" si="6"/>
        <v>1</v>
      </c>
      <c r="G23" s="40">
        <f t="shared" si="6"/>
        <v>1</v>
      </c>
      <c r="H23" s="40">
        <f t="shared" si="6"/>
        <v>14</v>
      </c>
      <c r="I23" s="40">
        <f t="shared" si="6"/>
        <v>39</v>
      </c>
      <c r="J23" s="40">
        <f t="shared" si="6"/>
        <v>84</v>
      </c>
      <c r="K23" s="40">
        <f t="shared" si="6"/>
        <v>135</v>
      </c>
      <c r="L23" s="40">
        <f t="shared" si="6"/>
        <v>207</v>
      </c>
      <c r="M23" s="40">
        <f t="shared" si="6"/>
        <v>1300</v>
      </c>
      <c r="N23" s="40">
        <f t="shared" si="6"/>
        <v>1067</v>
      </c>
      <c r="O23" s="40">
        <f t="shared" si="6"/>
        <v>1158</v>
      </c>
      <c r="P23" s="40">
        <f t="shared" si="6"/>
        <v>1151</v>
      </c>
      <c r="Q23" s="40">
        <f t="shared" si="6"/>
        <v>572</v>
      </c>
      <c r="R23" s="40">
        <f t="shared" si="6"/>
        <v>67</v>
      </c>
      <c r="S23" s="40">
        <f t="shared" si="6"/>
        <v>0</v>
      </c>
      <c r="T23" s="40">
        <f t="shared" si="6"/>
        <v>0</v>
      </c>
      <c r="U23" s="40">
        <f t="shared" si="6"/>
        <v>5797</v>
      </c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</sheetData>
  <mergeCells count="1">
    <mergeCell ref="A23:D23"/>
  </mergeCells>
  <phoneticPr fontId="2"/>
  <pageMargins left="0.59055118110236227" right="0.19685039370078741" top="0.55118110236220474" bottom="0.27559055118110237" header="0.39370078740157483" footer="0.15748031496062992"/>
  <pageSetup paperSize="9" scale="7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2018-12-10T04:19:29Z</cp:lastPrinted>
  <dcterms:created xsi:type="dcterms:W3CDTF">2010-11-02T00:54:20Z</dcterms:created>
  <dcterms:modified xsi:type="dcterms:W3CDTF">2021-02-24T06:32:22Z</dcterms:modified>
</cp:coreProperties>
</file>