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6" sheetId="1" r:id="rId1"/>
  </sheets>
  <definedNames>
    <definedName name="_xlnm.Print_Titles" localSheetId="0">'46'!$A:$E</definedName>
  </definedNames>
  <calcPr fullCalcOnLoad="1"/>
</workbook>
</file>

<file path=xl/sharedStrings.xml><?xml version="1.0" encoding="utf-8"?>
<sst xmlns="http://schemas.openxmlformats.org/spreadsheetml/2006/main" count="167" uniqueCount="103">
  <si>
    <t>第４６　就業准看護師の年齢階級別状況</t>
  </si>
  <si>
    <t>1824601200</t>
  </si>
  <si>
    <t>都道府県名</t>
  </si>
  <si>
    <t>千葉県</t>
  </si>
  <si>
    <t>平成18年末現在</t>
  </si>
  <si>
    <t>男</t>
  </si>
  <si>
    <t>女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</si>
  <si>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</si>
  <si>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</si>
  <si>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</si>
  <si>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</si>
  <si>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</si>
  <si>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</si>
  <si>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</si>
  <si>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</si>
  <si>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</si>
  <si>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</si>
  <si>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</si>
  <si>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</si>
  <si>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</si>
  <si>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</si>
  <si>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</si>
  <si>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</si>
  <si>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</si>
  <si>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</si>
  <si>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</si>
  <si>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</si>
  <si>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</si>
  <si>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</si>
  <si>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</si>
  <si>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</si>
  <si>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</si>
  <si>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</si>
  <si>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</si>
  <si>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</si>
  <si>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</si>
  <si>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</si>
  <si>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</si>
  <si>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</si>
  <si>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</si>
  <si>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</si>
  <si>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</si>
  <si>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</si>
  <si>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</si>
  <si>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</si>
  <si>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</si>
  <si>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</si>
  <si>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</si>
  <si>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</si>
  <si>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</si>
  <si>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</si>
  <si>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</si>
  <si>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</si>
  <si>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</si>
  <si>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</si>
  <si>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</si>
  <si>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</si>
  <si>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</si>
  <si>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</si>
  <si>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</si>
  <si>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</si>
  <si>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</si>
  <si>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</si>
  <si>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</si>
  <si>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</si>
  <si>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</si>
  <si>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</si>
  <si>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</si>
  <si>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</si>
  <si>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</si>
  <si>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</si>
  <si>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</si>
  <si>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</si>
  <si>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</si>
  <si>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</si>
  <si>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</si>
  <si>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</si>
  <si>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</si>
  <si>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</si>
  <si>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</si>
  <si>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</si>
  <si>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</si>
  <si>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</si>
  <si>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</si>
  <si>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</si>
  <si>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</si>
  <si>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</si>
  <si>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</si>
  <si>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</si>
  <si>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</si>
  <si>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</si>
  <si>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</si>
  <si>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</si>
  <si>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</si>
  <si>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</si>
  <si>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</si>
  <si>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</si>
  <si>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</si>
  <si>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</si>
  <si>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看護師籍</t>
  </si>
  <si>
    <t>(41)</t>
  </si>
  <si>
    <t>保健所又は市町村</t>
  </si>
  <si>
    <t>（再掲）免許の種別実人員（複数計上）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</si>
</sst>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0" fillId="0" borderId="1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3" xfId="20" applyNumberFormat="1" applyFont="1" applyFill="1" applyBorder="1" applyAlignment="1">
      <alignment/>
      <protection/>
    </xf>
    <xf numFmtId="0" fontId="5" fillId="0" borderId="4" xfId="20" applyFont="1" applyFill="1" applyBorder="1" applyAlignment="1" quotePrefix="1">
      <alignment/>
      <protection/>
    </xf>
    <xf numFmtId="0" fontId="5" fillId="0" borderId="5" xfId="20" applyFont="1" applyFill="1" applyBorder="1" applyAlignment="1" quotePrefix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7" fillId="0" borderId="6" xfId="21" applyFont="1" applyFill="1" applyBorder="1">
      <alignment vertical="center"/>
      <protection/>
    </xf>
    <xf numFmtId="0" fontId="7" fillId="0" borderId="7" xfId="21" applyFont="1" applyFill="1" applyBorder="1">
      <alignment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8" fillId="0" borderId="1" xfId="21" applyFont="1" applyFill="1" applyBorder="1">
      <alignment vertical="center"/>
      <protection/>
    </xf>
    <xf numFmtId="0" fontId="8" fillId="0" borderId="0" xfId="21" applyFont="1" applyFill="1" applyBorder="1">
      <alignment vertical="center"/>
      <protection/>
    </xf>
    <xf numFmtId="0" fontId="9" fillId="0" borderId="11" xfId="21" applyFont="1" applyFill="1" applyBorder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/>
      <protection/>
    </xf>
    <xf numFmtId="0" fontId="9" fillId="0" borderId="12" xfId="21" applyFont="1" applyFill="1" applyBorder="1" applyAlignment="1">
      <alignment horizontal="distributed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distributed" vertical="center"/>
      <protection/>
    </xf>
    <xf numFmtId="0" fontId="9" fillId="0" borderId="15" xfId="21" applyFont="1" applyFill="1" applyBorder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 wrapText="1"/>
      <protection/>
    </xf>
    <xf numFmtId="0" fontId="9" fillId="0" borderId="16" xfId="21" applyFont="1" applyFill="1" applyBorder="1" applyAlignment="1">
      <alignment horizontal="distributed" vertical="center" shrinkToFit="1"/>
      <protection/>
    </xf>
    <xf numFmtId="0" fontId="9" fillId="0" borderId="17" xfId="21" applyFont="1" applyFill="1" applyBorder="1" applyAlignment="1">
      <alignment horizontal="distributed" vertical="center" shrinkToFit="1"/>
      <protection/>
    </xf>
    <xf numFmtId="0" fontId="9" fillId="0" borderId="18" xfId="21" applyFont="1" applyFill="1" applyBorder="1" applyAlignment="1" quotePrefix="1">
      <alignment horizontal="center" vertical="center" wrapText="1"/>
      <protection/>
    </xf>
    <xf numFmtId="0" fontId="9" fillId="0" borderId="19" xfId="21" applyFont="1" applyFill="1" applyBorder="1" applyAlignment="1" quotePrefix="1">
      <alignment horizontal="center" vertical="center" wrapText="1"/>
      <protection/>
    </xf>
    <xf numFmtId="0" fontId="9" fillId="0" borderId="20" xfId="21" applyFont="1" applyFill="1" applyBorder="1" applyAlignment="1" quotePrefix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textRotation="255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 quotePrefix="1">
      <alignment horizontal="center" vertical="center" wrapText="1"/>
      <protection/>
    </xf>
    <xf numFmtId="0" fontId="0" fillId="0" borderId="5" xfId="21" applyFont="1" applyFill="1" applyBorder="1" applyAlignment="1" applyProtection="1">
      <alignment vertical="center"/>
      <protection locked="0"/>
    </xf>
    <xf numFmtId="0" fontId="0" fillId="0" borderId="11" xfId="21" applyFont="1" applyFill="1" applyBorder="1" applyAlignment="1" applyProtection="1">
      <alignment vertical="center"/>
      <protection locked="0"/>
    </xf>
    <xf numFmtId="0" fontId="0" fillId="0" borderId="3" xfId="21" applyFont="1" applyFill="1" applyBorder="1" applyAlignment="1" applyProtection="1">
      <alignment vertical="center"/>
      <protection/>
    </xf>
    <xf numFmtId="0" fontId="0" fillId="0" borderId="21" xfId="21" applyFont="1" applyFill="1" applyBorder="1" applyAlignment="1" applyProtection="1">
      <alignment vertical="center"/>
      <protection locked="0"/>
    </xf>
    <xf numFmtId="0" fontId="0" fillId="0" borderId="22" xfId="21" applyFont="1" applyFill="1" applyBorder="1" applyAlignment="1" applyProtection="1">
      <alignment vertical="center"/>
      <protection locked="0"/>
    </xf>
    <xf numFmtId="0" fontId="7" fillId="0" borderId="1" xfId="21" applyFont="1" applyFill="1" applyBorder="1" applyAlignment="1">
      <alignment horizontal="center" vertical="center" textRotation="255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 applyProtection="1" quotePrefix="1">
      <alignment vertical="center" wrapText="1"/>
      <protection locked="0"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7" xfId="21" applyFont="1" applyFill="1" applyBorder="1" applyAlignment="1">
      <alignment horizontal="center" vertical="center" wrapText="1"/>
      <protection/>
    </xf>
    <xf numFmtId="0" fontId="7" fillId="0" borderId="23" xfId="21" applyFont="1" applyFill="1" applyBorder="1" applyAlignment="1">
      <alignment horizontal="center" vertical="center" textRotation="255"/>
      <protection/>
    </xf>
    <xf numFmtId="0" fontId="9" fillId="0" borderId="12" xfId="21" applyFont="1" applyFill="1" applyBorder="1" applyAlignment="1">
      <alignment horizontal="center" vertical="center" wrapText="1"/>
      <protection/>
    </xf>
    <xf numFmtId="0" fontId="9" fillId="0" borderId="24" xfId="21" applyFont="1" applyFill="1" applyBorder="1" applyAlignment="1">
      <alignment horizontal="center" vertical="center" wrapText="1"/>
      <protection/>
    </xf>
    <xf numFmtId="0" fontId="9" fillId="0" borderId="25" xfId="21" applyFont="1" applyFill="1" applyBorder="1" applyAlignment="1" quotePrefix="1">
      <alignment horizontal="center" vertical="center" wrapText="1"/>
      <protection/>
    </xf>
    <xf numFmtId="0" fontId="0" fillId="0" borderId="26" xfId="21" applyFont="1" applyFill="1" applyBorder="1" applyAlignment="1" applyProtection="1">
      <alignment vertical="center"/>
      <protection/>
    </xf>
    <xf numFmtId="0" fontId="0" fillId="0" borderId="27" xfId="21" applyFont="1" applyFill="1" applyBorder="1" applyAlignment="1" applyProtection="1">
      <alignment vertical="center"/>
      <protection/>
    </xf>
    <xf numFmtId="0" fontId="0" fillId="0" borderId="25" xfId="21" applyFont="1" applyFill="1" applyBorder="1" applyAlignment="1" applyProtection="1">
      <alignment vertical="center"/>
      <protection/>
    </xf>
    <xf numFmtId="0" fontId="7" fillId="0" borderId="17" xfId="21" applyFont="1" applyFill="1" applyBorder="1" applyAlignment="1">
      <alignment horizontal="center" vertical="center" textRotation="255"/>
      <protection/>
    </xf>
    <xf numFmtId="0" fontId="9" fillId="0" borderId="28" xfId="21" applyFont="1" applyFill="1" applyBorder="1" applyAlignment="1" quotePrefix="1">
      <alignment horizontal="center" vertical="center" wrapText="1"/>
      <protection/>
    </xf>
    <xf numFmtId="176" fontId="0" fillId="0" borderId="18" xfId="21" applyNumberFormat="1" applyFont="1" applyFill="1" applyBorder="1" applyAlignment="1" applyProtection="1">
      <alignment vertical="center"/>
      <protection locked="0"/>
    </xf>
    <xf numFmtId="176" fontId="0" fillId="0" borderId="29" xfId="21" applyNumberFormat="1" applyFont="1" applyFill="1" applyBorder="1" applyAlignment="1" applyProtection="1">
      <alignment vertical="center"/>
      <protection/>
    </xf>
    <xf numFmtId="0" fontId="0" fillId="0" borderId="30" xfId="21" applyFont="1" applyFill="1" applyBorder="1" applyAlignment="1">
      <alignment vertical="center"/>
      <protection/>
    </xf>
    <xf numFmtId="0" fontId="0" fillId="0" borderId="31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176" fontId="0" fillId="0" borderId="33" xfId="21" applyNumberFormat="1" applyFont="1" applyFill="1" applyBorder="1" applyAlignment="1" applyProtection="1">
      <alignment vertical="center"/>
      <protection locked="0"/>
    </xf>
    <xf numFmtId="0" fontId="0" fillId="0" borderId="34" xfId="21" applyFont="1" applyFill="1" applyBorder="1" applyAlignment="1">
      <alignment vertical="center"/>
      <protection/>
    </xf>
    <xf numFmtId="176" fontId="0" fillId="0" borderId="11" xfId="21" applyNumberFormat="1" applyFont="1" applyFill="1" applyBorder="1" applyAlignment="1" applyProtection="1">
      <alignment vertical="center"/>
      <protection locked="0"/>
    </xf>
    <xf numFmtId="176" fontId="0" fillId="0" borderId="3" xfId="21" applyNumberFormat="1" applyFont="1" applyFill="1" applyBorder="1" applyAlignment="1" applyProtection="1">
      <alignment vertical="center"/>
      <protection/>
    </xf>
    <xf numFmtId="176" fontId="0" fillId="0" borderId="21" xfId="21" applyNumberFormat="1" applyFont="1" applyFill="1" applyBorder="1" applyAlignment="1" applyProtection="1">
      <alignment vertical="center"/>
      <protection locked="0"/>
    </xf>
    <xf numFmtId="0" fontId="0" fillId="0" borderId="35" xfId="21" applyFont="1" applyFill="1" applyBorder="1" applyAlignment="1">
      <alignment vertical="center"/>
      <protection/>
    </xf>
    <xf numFmtId="0" fontId="7" fillId="0" borderId="36" xfId="21" applyFont="1" applyFill="1" applyBorder="1" applyAlignment="1">
      <alignment horizontal="center" vertical="center" textRotation="255"/>
      <protection/>
    </xf>
    <xf numFmtId="176" fontId="0" fillId="0" borderId="26" xfId="21" applyNumberFormat="1" applyFont="1" applyFill="1" applyBorder="1" applyAlignment="1" applyProtection="1">
      <alignment vertical="center"/>
      <protection/>
    </xf>
    <xf numFmtId="176" fontId="0" fillId="0" borderId="6" xfId="21" applyNumberFormat="1" applyFont="1" applyFill="1" applyBorder="1" applyAlignment="1" applyProtection="1">
      <alignment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35" xfId="21" applyFont="1" applyFill="1" applyBorder="1" applyAlignment="1" quotePrefix="1">
      <alignment horizontal="center" vertical="center" wrapText="1"/>
      <protection/>
    </xf>
    <xf numFmtId="0" fontId="0" fillId="0" borderId="8" xfId="21" applyFont="1" applyFill="1" applyBorder="1" applyAlignment="1" applyProtection="1">
      <alignment vertical="center"/>
      <protection locked="0"/>
    </xf>
    <xf numFmtId="0" fontId="0" fillId="0" borderId="29" xfId="21" applyFont="1" applyFill="1" applyBorder="1" applyAlignment="1" applyProtection="1">
      <alignment vertical="center"/>
      <protection/>
    </xf>
    <xf numFmtId="0" fontId="0" fillId="0" borderId="33" xfId="21" applyFont="1" applyFill="1" applyBorder="1" applyAlignment="1" applyProtection="1">
      <alignment vertical="center"/>
      <protection locked="0"/>
    </xf>
    <xf numFmtId="0" fontId="0" fillId="0" borderId="18" xfId="21" applyFont="1" applyFill="1" applyBorder="1" applyAlignment="1" applyProtection="1">
      <alignment vertical="center"/>
      <protection locked="0"/>
    </xf>
    <xf numFmtId="0" fontId="9" fillId="0" borderId="5" xfId="21" applyFont="1" applyFill="1" applyBorder="1" applyAlignment="1" quotePrefix="1">
      <alignment horizontal="center" vertical="center" wrapText="1"/>
      <protection/>
    </xf>
    <xf numFmtId="0" fontId="0" fillId="0" borderId="37" xfId="21" applyFont="1" applyFill="1" applyBorder="1" applyAlignment="1" applyProtection="1">
      <alignment vertical="center"/>
      <protection/>
    </xf>
    <xf numFmtId="0" fontId="0" fillId="0" borderId="38" xfId="21" applyFont="1" applyFill="1" applyBorder="1" applyAlignment="1">
      <alignment vertical="center"/>
      <protection/>
    </xf>
    <xf numFmtId="0" fontId="0" fillId="0" borderId="28" xfId="21" applyFont="1" applyFill="1" applyBorder="1" applyAlignment="1">
      <alignment vertical="center"/>
      <protection/>
    </xf>
    <xf numFmtId="0" fontId="0" fillId="0" borderId="39" xfId="21" applyFont="1" applyFill="1" applyBorder="1" applyAlignment="1">
      <alignment vertical="center"/>
      <protection/>
    </xf>
    <xf numFmtId="0" fontId="0" fillId="0" borderId="20" xfId="21" applyFont="1" applyFill="1" applyBorder="1" applyAlignment="1">
      <alignment vertical="center"/>
      <protection/>
    </xf>
    <xf numFmtId="0" fontId="0" fillId="0" borderId="28" xfId="20" applyFont="1" applyFill="1" applyBorder="1" applyAlignment="1">
      <alignment horizontal="right"/>
      <protection/>
    </xf>
    <xf numFmtId="0" fontId="0" fillId="0" borderId="28" xfId="20" applyFont="1" applyFill="1" applyBorder="1" applyAlignment="1">
      <alignment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9" fillId="0" borderId="30" xfId="2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6" xfId="21" applyFont="1" applyFill="1" applyBorder="1" applyAlignment="1">
      <alignment horizontal="center" vertical="center" shrinkToFit="1"/>
      <protection/>
    </xf>
    <xf numFmtId="0" fontId="9" fillId="0" borderId="7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.50390625" style="0" customWidth="1"/>
    <col min="3" max="3" width="8.00390625" style="0" customWidth="1"/>
    <col min="4" max="4" width="16.50390625" style="0" customWidth="1"/>
    <col min="5" max="5" width="4.25390625" style="0" bestFit="1" customWidth="1"/>
    <col min="6" max="20" width="5.75390625" style="0" customWidth="1"/>
    <col min="21" max="21" width="4.75390625" style="0" customWidth="1"/>
    <col min="22" max="24" width="5.75390625" style="0" customWidth="1"/>
    <col min="25" max="29" width="6.75390625" style="0" customWidth="1"/>
    <col min="30" max="31" width="5.75390625" style="0" customWidth="1"/>
    <col min="32" max="32" width="6.75390625" style="0" customWidth="1"/>
    <col min="33" max="34" width="5.75390625" style="0" customWidth="1"/>
    <col min="35" max="35" width="5.375" style="0" customWidth="1"/>
  </cols>
  <sheetData>
    <row r="1" spans="1:35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.5">
      <c r="A2" s="6"/>
      <c r="B2" s="6"/>
      <c r="C2" s="6"/>
      <c r="D2" s="6"/>
      <c r="E2" s="6"/>
      <c r="F2" s="6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3.5">
      <c r="A3" s="8" t="s">
        <v>1</v>
      </c>
      <c r="B3" s="9"/>
      <c r="C3" s="10"/>
      <c r="D3" s="6"/>
      <c r="E3" s="6"/>
      <c r="F3" s="6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89" t="s">
        <v>2</v>
      </c>
      <c r="AH3" s="90"/>
      <c r="AI3" s="91" t="s">
        <v>3</v>
      </c>
    </row>
    <row r="4" spans="1:35" ht="13.5">
      <c r="A4" s="6"/>
      <c r="B4" s="11"/>
      <c r="C4" s="5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2" t="s">
        <v>4</v>
      </c>
    </row>
    <row r="5" spans="1:35" ht="13.5">
      <c r="A5" s="6"/>
      <c r="B5" s="11"/>
      <c r="C5" s="5"/>
      <c r="D5" s="1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4.25">
      <c r="A6" s="13"/>
      <c r="B6" s="14"/>
      <c r="C6" s="14"/>
      <c r="D6" s="14"/>
      <c r="E6" s="14"/>
      <c r="F6" s="15" t="s">
        <v>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7" t="s">
        <v>6</v>
      </c>
      <c r="V6" s="18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4.25" thickBot="1">
      <c r="A7" s="19"/>
      <c r="B7" s="20"/>
      <c r="C7" s="20"/>
      <c r="D7" s="20"/>
      <c r="E7" s="20"/>
      <c r="F7" s="21" t="s">
        <v>7</v>
      </c>
      <c r="G7" s="21" t="s">
        <v>8</v>
      </c>
      <c r="H7" s="21" t="s">
        <v>9</v>
      </c>
      <c r="I7" s="22" t="s">
        <v>10</v>
      </c>
      <c r="J7" s="22" t="s">
        <v>11</v>
      </c>
      <c r="K7" s="22" t="s">
        <v>12</v>
      </c>
      <c r="L7" s="22" t="s">
        <v>13</v>
      </c>
      <c r="M7" s="22" t="s">
        <v>14</v>
      </c>
      <c r="N7" s="22" t="s">
        <v>15</v>
      </c>
      <c r="O7" s="22" t="s">
        <v>16</v>
      </c>
      <c r="P7" s="22" t="s">
        <v>17</v>
      </c>
      <c r="Q7" s="23" t="s">
        <v>18</v>
      </c>
      <c r="R7" s="24" t="s">
        <v>19</v>
      </c>
      <c r="S7" s="25"/>
      <c r="T7" s="26"/>
      <c r="U7" s="21" t="s">
        <v>7</v>
      </c>
      <c r="V7" s="21" t="s">
        <v>8</v>
      </c>
      <c r="W7" s="22" t="s">
        <v>9</v>
      </c>
      <c r="X7" s="22" t="s">
        <v>10</v>
      </c>
      <c r="Y7" s="22" t="s">
        <v>11</v>
      </c>
      <c r="Z7" s="22" t="s">
        <v>12</v>
      </c>
      <c r="AA7" s="22" t="s">
        <v>13</v>
      </c>
      <c r="AB7" s="22" t="s">
        <v>14</v>
      </c>
      <c r="AC7" s="22" t="s">
        <v>15</v>
      </c>
      <c r="AD7" s="22" t="s">
        <v>16</v>
      </c>
      <c r="AE7" s="22" t="s">
        <v>17</v>
      </c>
      <c r="AF7" s="23" t="s">
        <v>18</v>
      </c>
      <c r="AG7" s="24" t="s">
        <v>19</v>
      </c>
      <c r="AH7" s="25"/>
      <c r="AI7" s="27"/>
    </row>
    <row r="8" spans="1:35" ht="41.25" customHeight="1" thickTop="1">
      <c r="A8" s="19"/>
      <c r="B8" s="20"/>
      <c r="C8" s="20"/>
      <c r="D8" s="20"/>
      <c r="E8" s="2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8"/>
      <c r="R8" s="29" t="s">
        <v>20</v>
      </c>
      <c r="S8" s="30" t="s">
        <v>21</v>
      </c>
      <c r="T8" s="31" t="s">
        <v>22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8"/>
      <c r="AG8" s="29" t="s">
        <v>20</v>
      </c>
      <c r="AH8" s="30" t="s">
        <v>21</v>
      </c>
      <c r="AI8" s="32" t="s">
        <v>22</v>
      </c>
    </row>
    <row r="9" spans="1:35" ht="13.5">
      <c r="A9" s="19"/>
      <c r="B9" s="20"/>
      <c r="C9" s="20"/>
      <c r="D9" s="20"/>
      <c r="E9" s="20"/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27</v>
      </c>
      <c r="K9" s="33" t="s">
        <v>28</v>
      </c>
      <c r="L9" s="33" t="s">
        <v>29</v>
      </c>
      <c r="M9" s="33" t="s">
        <v>30</v>
      </c>
      <c r="N9" s="33" t="s">
        <v>31</v>
      </c>
      <c r="O9" s="33" t="s">
        <v>32</v>
      </c>
      <c r="P9" s="33" t="s">
        <v>33</v>
      </c>
      <c r="Q9" s="34" t="s">
        <v>34</v>
      </c>
      <c r="R9" s="35" t="s">
        <v>35</v>
      </c>
      <c r="S9" s="33" t="s">
        <v>36</v>
      </c>
      <c r="T9" s="33" t="s">
        <v>37</v>
      </c>
      <c r="U9" s="33" t="s">
        <v>38</v>
      </c>
      <c r="V9" s="33" t="s">
        <v>39</v>
      </c>
      <c r="W9" s="33" t="s">
        <v>40</v>
      </c>
      <c r="X9" s="33" t="s">
        <v>41</v>
      </c>
      <c r="Y9" s="33" t="s">
        <v>42</v>
      </c>
      <c r="Z9" s="33" t="s">
        <v>43</v>
      </c>
      <c r="AA9" s="33" t="s">
        <v>44</v>
      </c>
      <c r="AB9" s="33" t="s">
        <v>45</v>
      </c>
      <c r="AC9" s="33" t="s">
        <v>46</v>
      </c>
      <c r="AD9" s="33" t="s">
        <v>47</v>
      </c>
      <c r="AE9" s="33" t="s">
        <v>48</v>
      </c>
      <c r="AF9" s="34" t="s">
        <v>49</v>
      </c>
      <c r="AG9" s="35" t="s">
        <v>50</v>
      </c>
      <c r="AH9" s="33" t="s">
        <v>51</v>
      </c>
      <c r="AI9" s="33" t="s">
        <v>52</v>
      </c>
    </row>
    <row r="10" spans="1:35" ht="13.5">
      <c r="A10" s="36" t="s">
        <v>53</v>
      </c>
      <c r="B10" s="36" t="s">
        <v>54</v>
      </c>
      <c r="C10" s="37" t="s">
        <v>55</v>
      </c>
      <c r="D10" s="38"/>
      <c r="E10" s="39" t="s">
        <v>56</v>
      </c>
      <c r="F10" s="40"/>
      <c r="G10" s="41">
        <v>50</v>
      </c>
      <c r="H10" s="41">
        <v>109</v>
      </c>
      <c r="I10" s="41">
        <v>110</v>
      </c>
      <c r="J10" s="41">
        <v>88</v>
      </c>
      <c r="K10" s="41">
        <v>49</v>
      </c>
      <c r="L10" s="41">
        <v>48</v>
      </c>
      <c r="M10" s="41">
        <v>38</v>
      </c>
      <c r="N10" s="41">
        <v>35</v>
      </c>
      <c r="O10" s="41">
        <v>14</v>
      </c>
      <c r="P10" s="41">
        <v>8</v>
      </c>
      <c r="Q10" s="42">
        <f aca="true" t="shared" si="0" ref="Q10:Q47">SUM(F10:P10)</f>
        <v>549</v>
      </c>
      <c r="R10" s="43">
        <v>507</v>
      </c>
      <c r="S10" s="41">
        <v>42</v>
      </c>
      <c r="T10" s="44"/>
      <c r="U10" s="43"/>
      <c r="V10" s="41">
        <v>297</v>
      </c>
      <c r="W10" s="41">
        <v>468</v>
      </c>
      <c r="X10" s="41">
        <v>581</v>
      </c>
      <c r="Y10" s="41">
        <v>721</v>
      </c>
      <c r="Z10" s="41">
        <v>827</v>
      </c>
      <c r="AA10" s="41">
        <v>845</v>
      </c>
      <c r="AB10" s="41">
        <v>920</v>
      </c>
      <c r="AC10" s="41">
        <v>1052</v>
      </c>
      <c r="AD10" s="41">
        <v>427</v>
      </c>
      <c r="AE10" s="41">
        <v>239</v>
      </c>
      <c r="AF10" s="42">
        <f aca="true" t="shared" si="1" ref="AF10:AF50">SUM(U10:AE10)</f>
        <v>6377</v>
      </c>
      <c r="AG10" s="43">
        <v>5375</v>
      </c>
      <c r="AH10" s="41">
        <v>998</v>
      </c>
      <c r="AI10" s="41">
        <v>4</v>
      </c>
    </row>
    <row r="11" spans="1:35" ht="13.5">
      <c r="A11" s="45"/>
      <c r="B11" s="45"/>
      <c r="C11" s="46" t="s">
        <v>57</v>
      </c>
      <c r="D11" s="47" t="s">
        <v>58</v>
      </c>
      <c r="E11" s="39" t="s">
        <v>59</v>
      </c>
      <c r="F11" s="40"/>
      <c r="G11" s="41">
        <v>2</v>
      </c>
      <c r="H11" s="41">
        <v>6</v>
      </c>
      <c r="I11" s="41">
        <v>5</v>
      </c>
      <c r="J11" s="41">
        <v>6</v>
      </c>
      <c r="K11" s="41">
        <v>10</v>
      </c>
      <c r="L11" s="41">
        <v>4</v>
      </c>
      <c r="M11" s="41">
        <v>5</v>
      </c>
      <c r="N11" s="41">
        <v>2</v>
      </c>
      <c r="O11" s="41"/>
      <c r="P11" s="41"/>
      <c r="Q11" s="42">
        <f t="shared" si="0"/>
        <v>40</v>
      </c>
      <c r="R11" s="43">
        <v>38</v>
      </c>
      <c r="S11" s="41">
        <v>2</v>
      </c>
      <c r="T11" s="44"/>
      <c r="U11" s="43"/>
      <c r="V11" s="41">
        <v>28</v>
      </c>
      <c r="W11" s="41">
        <v>65</v>
      </c>
      <c r="X11" s="41">
        <v>104</v>
      </c>
      <c r="Y11" s="41">
        <v>148</v>
      </c>
      <c r="Z11" s="41">
        <v>144</v>
      </c>
      <c r="AA11" s="41">
        <v>137</v>
      </c>
      <c r="AB11" s="41">
        <v>104</v>
      </c>
      <c r="AC11" s="41">
        <v>113</v>
      </c>
      <c r="AD11" s="41">
        <v>58</v>
      </c>
      <c r="AE11" s="41">
        <v>39</v>
      </c>
      <c r="AF11" s="42">
        <f t="shared" si="1"/>
        <v>940</v>
      </c>
      <c r="AG11" s="43">
        <v>676</v>
      </c>
      <c r="AH11" s="41">
        <v>264</v>
      </c>
      <c r="AI11" s="41"/>
    </row>
    <row r="12" spans="1:35" ht="13.5">
      <c r="A12" s="45"/>
      <c r="B12" s="45"/>
      <c r="C12" s="48"/>
      <c r="D12" s="47" t="s">
        <v>60</v>
      </c>
      <c r="E12" s="39" t="s">
        <v>61</v>
      </c>
      <c r="F12" s="40"/>
      <c r="G12" s="41"/>
      <c r="H12" s="41">
        <v>3</v>
      </c>
      <c r="I12" s="41">
        <v>10</v>
      </c>
      <c r="J12" s="41">
        <v>6</v>
      </c>
      <c r="K12" s="41">
        <v>4</v>
      </c>
      <c r="L12" s="41">
        <v>8</v>
      </c>
      <c r="M12" s="41">
        <v>3</v>
      </c>
      <c r="N12" s="41">
        <v>2</v>
      </c>
      <c r="O12" s="41"/>
      <c r="P12" s="41">
        <v>1</v>
      </c>
      <c r="Q12" s="42">
        <f t="shared" si="0"/>
        <v>37</v>
      </c>
      <c r="R12" s="43">
        <v>37</v>
      </c>
      <c r="S12" s="41"/>
      <c r="T12" s="44"/>
      <c r="U12" s="43"/>
      <c r="V12" s="41">
        <v>31</v>
      </c>
      <c r="W12" s="41">
        <v>95</v>
      </c>
      <c r="X12" s="41">
        <v>173</v>
      </c>
      <c r="Y12" s="41">
        <v>302</v>
      </c>
      <c r="Z12" s="41">
        <v>355</v>
      </c>
      <c r="AA12" s="41">
        <v>314</v>
      </c>
      <c r="AB12" s="41">
        <v>245</v>
      </c>
      <c r="AC12" s="41">
        <v>339</v>
      </c>
      <c r="AD12" s="41">
        <v>154</v>
      </c>
      <c r="AE12" s="41">
        <v>101</v>
      </c>
      <c r="AF12" s="42">
        <f t="shared" si="1"/>
        <v>2109</v>
      </c>
      <c r="AG12" s="43">
        <v>1266</v>
      </c>
      <c r="AH12" s="41">
        <v>843</v>
      </c>
      <c r="AI12" s="41"/>
    </row>
    <row r="13" spans="1:35" ht="13.5">
      <c r="A13" s="45"/>
      <c r="B13" s="45"/>
      <c r="C13" s="49" t="s">
        <v>62</v>
      </c>
      <c r="D13" s="47" t="s">
        <v>63</v>
      </c>
      <c r="E13" s="39" t="s">
        <v>64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>
        <f t="shared" si="0"/>
        <v>0</v>
      </c>
      <c r="R13" s="43"/>
      <c r="S13" s="41"/>
      <c r="T13" s="44"/>
      <c r="U13" s="43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>
        <f t="shared" si="1"/>
        <v>0</v>
      </c>
      <c r="AG13" s="43"/>
      <c r="AH13" s="41"/>
      <c r="AI13" s="41"/>
    </row>
    <row r="14" spans="1:35" ht="13.5">
      <c r="A14" s="45"/>
      <c r="B14" s="45"/>
      <c r="C14" s="50" t="s">
        <v>65</v>
      </c>
      <c r="D14" s="47" t="s">
        <v>66</v>
      </c>
      <c r="E14" s="39" t="s">
        <v>67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41"/>
      <c r="Q14" s="42">
        <f t="shared" si="0"/>
        <v>0</v>
      </c>
      <c r="R14" s="43"/>
      <c r="S14" s="41"/>
      <c r="T14" s="44"/>
      <c r="U14" s="43"/>
      <c r="V14" s="41"/>
      <c r="W14" s="41"/>
      <c r="X14" s="41"/>
      <c r="Y14" s="41"/>
      <c r="Z14" s="41"/>
      <c r="AA14" s="41">
        <v>1</v>
      </c>
      <c r="AB14" s="41"/>
      <c r="AC14" s="41"/>
      <c r="AD14" s="41"/>
      <c r="AE14" s="41"/>
      <c r="AF14" s="42">
        <f t="shared" si="1"/>
        <v>1</v>
      </c>
      <c r="AG14" s="43">
        <v>1</v>
      </c>
      <c r="AH14" s="41"/>
      <c r="AI14" s="41"/>
    </row>
    <row r="15" spans="1:35" ht="13.5">
      <c r="A15" s="45"/>
      <c r="B15" s="45"/>
      <c r="C15" s="48"/>
      <c r="D15" s="47" t="s">
        <v>63</v>
      </c>
      <c r="E15" s="39" t="s">
        <v>68</v>
      </c>
      <c r="F15" s="41"/>
      <c r="G15" s="41"/>
      <c r="H15" s="41"/>
      <c r="I15" s="41"/>
      <c r="J15" s="41"/>
      <c r="K15" s="41"/>
      <c r="L15" s="41"/>
      <c r="M15" s="41">
        <v>1</v>
      </c>
      <c r="N15" s="41"/>
      <c r="O15" s="41"/>
      <c r="P15" s="41"/>
      <c r="Q15" s="42">
        <f t="shared" si="0"/>
        <v>1</v>
      </c>
      <c r="R15" s="43">
        <v>1</v>
      </c>
      <c r="S15" s="41"/>
      <c r="T15" s="44"/>
      <c r="U15" s="43"/>
      <c r="V15" s="41">
        <v>1</v>
      </c>
      <c r="W15" s="41">
        <v>3</v>
      </c>
      <c r="X15" s="41">
        <v>5</v>
      </c>
      <c r="Y15" s="41">
        <v>6</v>
      </c>
      <c r="Z15" s="41">
        <v>16</v>
      </c>
      <c r="AA15" s="41">
        <v>6</v>
      </c>
      <c r="AB15" s="41">
        <v>13</v>
      </c>
      <c r="AC15" s="41">
        <v>4</v>
      </c>
      <c r="AD15" s="41">
        <v>3</v>
      </c>
      <c r="AE15" s="41">
        <v>4</v>
      </c>
      <c r="AF15" s="42">
        <f t="shared" si="1"/>
        <v>61</v>
      </c>
      <c r="AG15" s="43">
        <v>31</v>
      </c>
      <c r="AH15" s="41">
        <v>30</v>
      </c>
      <c r="AI15" s="41"/>
    </row>
    <row r="16" spans="1:35" ht="24">
      <c r="A16" s="45"/>
      <c r="B16" s="45"/>
      <c r="C16" s="50" t="s">
        <v>69</v>
      </c>
      <c r="D16" s="47" t="s">
        <v>70</v>
      </c>
      <c r="E16" s="39" t="s">
        <v>71</v>
      </c>
      <c r="F16" s="41"/>
      <c r="G16" s="41">
        <v>1</v>
      </c>
      <c r="H16" s="41">
        <v>7</v>
      </c>
      <c r="I16" s="41">
        <v>9</v>
      </c>
      <c r="J16" s="41">
        <v>5</v>
      </c>
      <c r="K16" s="41">
        <v>7</v>
      </c>
      <c r="L16" s="41">
        <v>7</v>
      </c>
      <c r="M16" s="41">
        <v>2</v>
      </c>
      <c r="N16" s="41">
        <v>4</v>
      </c>
      <c r="O16" s="41">
        <v>2</v>
      </c>
      <c r="P16" s="41"/>
      <c r="Q16" s="42">
        <f t="shared" si="0"/>
        <v>44</v>
      </c>
      <c r="R16" s="43">
        <v>42</v>
      </c>
      <c r="S16" s="41">
        <v>2</v>
      </c>
      <c r="T16" s="44"/>
      <c r="U16" s="43"/>
      <c r="V16" s="41">
        <v>12</v>
      </c>
      <c r="W16" s="41">
        <v>41</v>
      </c>
      <c r="X16" s="41">
        <v>53</v>
      </c>
      <c r="Y16" s="41">
        <v>84</v>
      </c>
      <c r="Z16" s="41">
        <v>95</v>
      </c>
      <c r="AA16" s="41">
        <v>106</v>
      </c>
      <c r="AB16" s="41">
        <v>124</v>
      </c>
      <c r="AC16" s="41">
        <v>126</v>
      </c>
      <c r="AD16" s="41">
        <v>58</v>
      </c>
      <c r="AE16" s="41">
        <v>45</v>
      </c>
      <c r="AF16" s="42">
        <f t="shared" si="1"/>
        <v>744</v>
      </c>
      <c r="AG16" s="43">
        <v>579</v>
      </c>
      <c r="AH16" s="41">
        <v>165</v>
      </c>
      <c r="AI16" s="41"/>
    </row>
    <row r="17" spans="1:35" ht="48">
      <c r="A17" s="45"/>
      <c r="B17" s="45"/>
      <c r="C17" s="48"/>
      <c r="D17" s="47" t="s">
        <v>72</v>
      </c>
      <c r="E17" s="39" t="s">
        <v>73</v>
      </c>
      <c r="F17" s="41"/>
      <c r="G17" s="41"/>
      <c r="H17" s="41"/>
      <c r="I17" s="41">
        <v>1</v>
      </c>
      <c r="J17" s="41">
        <v>1</v>
      </c>
      <c r="K17" s="41">
        <v>3</v>
      </c>
      <c r="L17" s="41">
        <v>2</v>
      </c>
      <c r="M17" s="41">
        <v>1</v>
      </c>
      <c r="N17" s="41">
        <v>3</v>
      </c>
      <c r="O17" s="41"/>
      <c r="P17" s="41"/>
      <c r="Q17" s="42">
        <f t="shared" si="0"/>
        <v>11</v>
      </c>
      <c r="R17" s="43">
        <v>10</v>
      </c>
      <c r="S17" s="41">
        <v>1</v>
      </c>
      <c r="T17" s="44"/>
      <c r="U17" s="43">
        <v>1</v>
      </c>
      <c r="V17" s="41">
        <v>2</v>
      </c>
      <c r="W17" s="41">
        <v>18</v>
      </c>
      <c r="X17" s="41">
        <v>28</v>
      </c>
      <c r="Y17" s="41">
        <v>50</v>
      </c>
      <c r="Z17" s="41">
        <v>64</v>
      </c>
      <c r="AA17" s="41">
        <v>80</v>
      </c>
      <c r="AB17" s="41">
        <v>77</v>
      </c>
      <c r="AC17" s="41">
        <v>96</v>
      </c>
      <c r="AD17" s="41">
        <v>38</v>
      </c>
      <c r="AE17" s="41">
        <v>47</v>
      </c>
      <c r="AF17" s="42">
        <f t="shared" si="1"/>
        <v>501</v>
      </c>
      <c r="AG17" s="43">
        <v>326</v>
      </c>
      <c r="AH17" s="41">
        <v>174</v>
      </c>
      <c r="AI17" s="41">
        <v>1</v>
      </c>
    </row>
    <row r="18" spans="1:35" ht="24">
      <c r="A18" s="45"/>
      <c r="B18" s="45"/>
      <c r="C18" s="48"/>
      <c r="D18" s="47" t="s">
        <v>74</v>
      </c>
      <c r="E18" s="39" t="s">
        <v>75</v>
      </c>
      <c r="F18" s="41"/>
      <c r="G18" s="41">
        <v>1</v>
      </c>
      <c r="H18" s="41"/>
      <c r="I18" s="41"/>
      <c r="J18" s="41">
        <v>1</v>
      </c>
      <c r="K18" s="41"/>
      <c r="L18" s="41"/>
      <c r="M18" s="41"/>
      <c r="N18" s="41"/>
      <c r="O18" s="41"/>
      <c r="P18" s="41"/>
      <c r="Q18" s="42">
        <f t="shared" si="0"/>
        <v>2</v>
      </c>
      <c r="R18" s="43">
        <v>2</v>
      </c>
      <c r="S18" s="41"/>
      <c r="T18" s="44"/>
      <c r="U18" s="43"/>
      <c r="V18" s="41">
        <v>3</v>
      </c>
      <c r="W18" s="41">
        <v>4</v>
      </c>
      <c r="X18" s="41">
        <v>7</v>
      </c>
      <c r="Y18" s="41">
        <v>16</v>
      </c>
      <c r="Z18" s="41">
        <v>17</v>
      </c>
      <c r="AA18" s="41">
        <v>13</v>
      </c>
      <c r="AB18" s="41">
        <v>17</v>
      </c>
      <c r="AC18" s="41">
        <v>14</v>
      </c>
      <c r="AD18" s="41">
        <v>7</v>
      </c>
      <c r="AE18" s="41">
        <v>11</v>
      </c>
      <c r="AF18" s="42">
        <f t="shared" si="1"/>
        <v>109</v>
      </c>
      <c r="AG18" s="43">
        <v>51</v>
      </c>
      <c r="AH18" s="41">
        <v>58</v>
      </c>
      <c r="AI18" s="41"/>
    </row>
    <row r="19" spans="1:35" ht="24">
      <c r="A19" s="45"/>
      <c r="B19" s="45"/>
      <c r="C19" s="48"/>
      <c r="D19" s="47" t="s">
        <v>76</v>
      </c>
      <c r="E19" s="39" t="s">
        <v>32</v>
      </c>
      <c r="F19" s="41"/>
      <c r="G19" s="41"/>
      <c r="H19" s="41"/>
      <c r="I19" s="41"/>
      <c r="J19" s="41"/>
      <c r="K19" s="41"/>
      <c r="L19" s="41"/>
      <c r="M19" s="41">
        <v>1</v>
      </c>
      <c r="N19" s="41"/>
      <c r="O19" s="41"/>
      <c r="P19" s="41"/>
      <c r="Q19" s="42">
        <f t="shared" si="0"/>
        <v>1</v>
      </c>
      <c r="R19" s="43">
        <v>1</v>
      </c>
      <c r="S19" s="41"/>
      <c r="T19" s="44"/>
      <c r="U19" s="43"/>
      <c r="V19" s="41"/>
      <c r="W19" s="41"/>
      <c r="X19" s="41">
        <v>1</v>
      </c>
      <c r="Y19" s="41">
        <v>7</v>
      </c>
      <c r="Z19" s="41">
        <v>2</v>
      </c>
      <c r="AA19" s="41">
        <v>2</v>
      </c>
      <c r="AB19" s="41">
        <v>5</v>
      </c>
      <c r="AC19" s="41">
        <v>4</v>
      </c>
      <c r="AD19" s="41">
        <v>6</v>
      </c>
      <c r="AE19" s="41">
        <v>1</v>
      </c>
      <c r="AF19" s="42">
        <f t="shared" si="1"/>
        <v>28</v>
      </c>
      <c r="AG19" s="43">
        <v>17</v>
      </c>
      <c r="AH19" s="41">
        <v>11</v>
      </c>
      <c r="AI19" s="41"/>
    </row>
    <row r="20" spans="1:35" ht="24">
      <c r="A20" s="45"/>
      <c r="B20" s="45"/>
      <c r="C20" s="50" t="s">
        <v>77</v>
      </c>
      <c r="D20" s="47" t="s">
        <v>78</v>
      </c>
      <c r="E20" s="39" t="s">
        <v>33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>
        <v>1</v>
      </c>
      <c r="Q20" s="42">
        <f t="shared" si="0"/>
        <v>1</v>
      </c>
      <c r="R20" s="43"/>
      <c r="S20" s="41">
        <v>1</v>
      </c>
      <c r="T20" s="44"/>
      <c r="U20" s="43"/>
      <c r="V20" s="41">
        <v>1</v>
      </c>
      <c r="W20" s="41">
        <v>3</v>
      </c>
      <c r="X20" s="41">
        <v>5</v>
      </c>
      <c r="Y20" s="41">
        <v>5</v>
      </c>
      <c r="Z20" s="41">
        <v>7</v>
      </c>
      <c r="AA20" s="41">
        <v>11</v>
      </c>
      <c r="AB20" s="41">
        <v>14</v>
      </c>
      <c r="AC20" s="41">
        <v>13</v>
      </c>
      <c r="AD20" s="41">
        <v>10</v>
      </c>
      <c r="AE20" s="41">
        <v>4</v>
      </c>
      <c r="AF20" s="42">
        <f t="shared" si="1"/>
        <v>73</v>
      </c>
      <c r="AG20" s="43">
        <v>41</v>
      </c>
      <c r="AH20" s="41">
        <v>32</v>
      </c>
      <c r="AI20" s="41"/>
    </row>
    <row r="21" spans="1:35" ht="24">
      <c r="A21" s="45"/>
      <c r="B21" s="45"/>
      <c r="C21" s="48"/>
      <c r="D21" s="47" t="s">
        <v>79</v>
      </c>
      <c r="E21" s="39" t="s">
        <v>34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>
        <f t="shared" si="0"/>
        <v>0</v>
      </c>
      <c r="R21" s="43"/>
      <c r="S21" s="41"/>
      <c r="T21" s="44"/>
      <c r="U21" s="43"/>
      <c r="V21" s="41"/>
      <c r="W21" s="41">
        <v>1</v>
      </c>
      <c r="X21" s="41"/>
      <c r="Y21" s="41">
        <v>1</v>
      </c>
      <c r="Z21" s="41">
        <v>1</v>
      </c>
      <c r="AA21" s="41">
        <v>4</v>
      </c>
      <c r="AB21" s="41">
        <v>5</v>
      </c>
      <c r="AC21" s="41">
        <v>7</v>
      </c>
      <c r="AD21" s="41"/>
      <c r="AE21" s="41"/>
      <c r="AF21" s="42">
        <f t="shared" si="1"/>
        <v>19</v>
      </c>
      <c r="AG21" s="43">
        <v>19</v>
      </c>
      <c r="AH21" s="41"/>
      <c r="AI21" s="41"/>
    </row>
    <row r="22" spans="1:35" ht="13.5">
      <c r="A22" s="45"/>
      <c r="B22" s="45"/>
      <c r="C22" s="48"/>
      <c r="D22" s="47" t="s">
        <v>80</v>
      </c>
      <c r="E22" s="39" t="s">
        <v>35</v>
      </c>
      <c r="F22" s="41"/>
      <c r="G22" s="41"/>
      <c r="H22" s="41"/>
      <c r="I22" s="41">
        <v>2</v>
      </c>
      <c r="J22" s="41">
        <v>1</v>
      </c>
      <c r="K22" s="41">
        <v>1</v>
      </c>
      <c r="L22" s="41">
        <v>1</v>
      </c>
      <c r="M22" s="41">
        <v>1</v>
      </c>
      <c r="N22" s="41"/>
      <c r="O22" s="41">
        <v>1</v>
      </c>
      <c r="P22" s="41"/>
      <c r="Q22" s="42">
        <f t="shared" si="0"/>
        <v>7</v>
      </c>
      <c r="R22" s="43">
        <v>7</v>
      </c>
      <c r="S22" s="41"/>
      <c r="T22" s="44"/>
      <c r="U22" s="43"/>
      <c r="V22" s="41"/>
      <c r="W22" s="41">
        <v>2</v>
      </c>
      <c r="X22" s="41">
        <v>4</v>
      </c>
      <c r="Y22" s="41">
        <v>8</v>
      </c>
      <c r="Z22" s="41">
        <v>9</v>
      </c>
      <c r="AA22" s="41">
        <v>7</v>
      </c>
      <c r="AB22" s="41">
        <v>9</v>
      </c>
      <c r="AC22" s="41">
        <v>11</v>
      </c>
      <c r="AD22" s="41">
        <v>6</v>
      </c>
      <c r="AE22" s="41">
        <v>3</v>
      </c>
      <c r="AF22" s="42">
        <f t="shared" si="1"/>
        <v>59</v>
      </c>
      <c r="AG22" s="43">
        <v>41</v>
      </c>
      <c r="AH22" s="41">
        <v>18</v>
      </c>
      <c r="AI22" s="41"/>
    </row>
    <row r="23" spans="1:35" ht="13.5" customHeight="1">
      <c r="A23" s="45"/>
      <c r="B23" s="45"/>
      <c r="C23" s="50" t="s">
        <v>101</v>
      </c>
      <c r="D23" s="47" t="s">
        <v>81</v>
      </c>
      <c r="E23" s="39" t="s">
        <v>36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>
        <f t="shared" si="0"/>
        <v>0</v>
      </c>
      <c r="R23" s="43"/>
      <c r="S23" s="41"/>
      <c r="T23" s="44"/>
      <c r="U23" s="43"/>
      <c r="V23" s="41"/>
      <c r="W23" s="41"/>
      <c r="X23" s="41"/>
      <c r="Y23" s="41"/>
      <c r="Z23" s="41"/>
      <c r="AA23" s="41">
        <v>1</v>
      </c>
      <c r="AB23" s="41">
        <v>3</v>
      </c>
      <c r="AC23" s="41">
        <v>2</v>
      </c>
      <c r="AD23" s="41"/>
      <c r="AE23" s="41"/>
      <c r="AF23" s="42">
        <f t="shared" si="1"/>
        <v>6</v>
      </c>
      <c r="AG23" s="43">
        <v>1</v>
      </c>
      <c r="AH23" s="41">
        <v>5</v>
      </c>
      <c r="AI23" s="41"/>
    </row>
    <row r="24" spans="1:35" ht="13.5">
      <c r="A24" s="45"/>
      <c r="B24" s="45"/>
      <c r="C24" s="48"/>
      <c r="D24" s="47" t="s">
        <v>82</v>
      </c>
      <c r="E24" s="39" t="s">
        <v>37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>
        <f t="shared" si="0"/>
        <v>0</v>
      </c>
      <c r="R24" s="43"/>
      <c r="S24" s="41"/>
      <c r="T24" s="44"/>
      <c r="U24" s="43"/>
      <c r="V24" s="41"/>
      <c r="W24" s="41"/>
      <c r="X24" s="41">
        <v>2</v>
      </c>
      <c r="Y24" s="41">
        <v>5</v>
      </c>
      <c r="Z24" s="41">
        <v>13</v>
      </c>
      <c r="AA24" s="41">
        <v>4</v>
      </c>
      <c r="AB24" s="41">
        <v>22</v>
      </c>
      <c r="AC24" s="41">
        <v>29</v>
      </c>
      <c r="AD24" s="41">
        <v>14</v>
      </c>
      <c r="AE24" s="41">
        <v>2</v>
      </c>
      <c r="AF24" s="42">
        <f t="shared" si="1"/>
        <v>91</v>
      </c>
      <c r="AG24" s="43">
        <v>22</v>
      </c>
      <c r="AH24" s="41">
        <v>69</v>
      </c>
      <c r="AI24" s="41"/>
    </row>
    <row r="25" spans="1:35" ht="13.5">
      <c r="A25" s="45"/>
      <c r="B25" s="45"/>
      <c r="C25" s="52" t="s">
        <v>83</v>
      </c>
      <c r="D25" s="53"/>
      <c r="E25" s="39" t="s">
        <v>38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>
        <f t="shared" si="0"/>
        <v>0</v>
      </c>
      <c r="R25" s="43"/>
      <c r="S25" s="41"/>
      <c r="T25" s="44"/>
      <c r="U25" s="43"/>
      <c r="V25" s="41"/>
      <c r="W25" s="41"/>
      <c r="X25" s="41">
        <v>1</v>
      </c>
      <c r="Y25" s="41"/>
      <c r="Z25" s="41"/>
      <c r="AA25" s="41">
        <v>2</v>
      </c>
      <c r="AB25" s="41">
        <v>4</v>
      </c>
      <c r="AC25" s="41">
        <v>5</v>
      </c>
      <c r="AD25" s="41">
        <v>5</v>
      </c>
      <c r="AE25" s="41"/>
      <c r="AF25" s="42">
        <f t="shared" si="1"/>
        <v>17</v>
      </c>
      <c r="AG25" s="43">
        <v>14</v>
      </c>
      <c r="AH25" s="41">
        <v>3</v>
      </c>
      <c r="AI25" s="41"/>
    </row>
    <row r="26" spans="1:35" ht="13.5">
      <c r="A26" s="45"/>
      <c r="B26" s="45"/>
      <c r="C26" s="99" t="s">
        <v>84</v>
      </c>
      <c r="D26" s="100"/>
      <c r="E26" s="39" t="s">
        <v>39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>
        <f t="shared" si="0"/>
        <v>0</v>
      </c>
      <c r="R26" s="43"/>
      <c r="S26" s="41"/>
      <c r="T26" s="44"/>
      <c r="U26" s="43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>
        <f t="shared" si="1"/>
        <v>0</v>
      </c>
      <c r="AG26" s="43"/>
      <c r="AH26" s="41"/>
      <c r="AI26" s="41"/>
    </row>
    <row r="27" spans="1:35" ht="13.5">
      <c r="A27" s="45"/>
      <c r="B27" s="45"/>
      <c r="C27" s="52" t="s">
        <v>85</v>
      </c>
      <c r="D27" s="53"/>
      <c r="E27" s="39" t="s">
        <v>40</v>
      </c>
      <c r="F27" s="41"/>
      <c r="G27" s="41"/>
      <c r="H27" s="41">
        <v>1</v>
      </c>
      <c r="I27" s="41">
        <v>6</v>
      </c>
      <c r="J27" s="41">
        <v>6</v>
      </c>
      <c r="K27" s="41">
        <v>7</v>
      </c>
      <c r="L27" s="41">
        <v>2</v>
      </c>
      <c r="M27" s="41">
        <v>2</v>
      </c>
      <c r="N27" s="41">
        <v>1</v>
      </c>
      <c r="O27" s="41"/>
      <c r="P27" s="41"/>
      <c r="Q27" s="42">
        <f t="shared" si="0"/>
        <v>25</v>
      </c>
      <c r="R27" s="43">
        <v>22</v>
      </c>
      <c r="S27" s="41">
        <v>3</v>
      </c>
      <c r="T27" s="44"/>
      <c r="U27" s="43"/>
      <c r="V27" s="41">
        <v>1</v>
      </c>
      <c r="W27" s="41">
        <v>1</v>
      </c>
      <c r="X27" s="41">
        <v>5</v>
      </c>
      <c r="Y27" s="41">
        <v>4</v>
      </c>
      <c r="Z27" s="41">
        <v>2</v>
      </c>
      <c r="AA27" s="41">
        <v>7</v>
      </c>
      <c r="AB27" s="41">
        <v>7</v>
      </c>
      <c r="AC27" s="41">
        <v>9</v>
      </c>
      <c r="AD27" s="41">
        <v>4</v>
      </c>
      <c r="AE27" s="41">
        <v>1</v>
      </c>
      <c r="AF27" s="42">
        <f t="shared" si="1"/>
        <v>41</v>
      </c>
      <c r="AG27" s="43">
        <v>22</v>
      </c>
      <c r="AH27" s="41">
        <v>19</v>
      </c>
      <c r="AI27" s="41"/>
    </row>
    <row r="28" spans="1:35" ht="14.25" thickBot="1">
      <c r="A28" s="45"/>
      <c r="B28" s="54"/>
      <c r="C28" s="55" t="s">
        <v>18</v>
      </c>
      <c r="D28" s="56"/>
      <c r="E28" s="57" t="s">
        <v>41</v>
      </c>
      <c r="F28" s="58">
        <f aca="true" t="shared" si="2" ref="F28:P28">SUM(F10:F27)</f>
        <v>0</v>
      </c>
      <c r="G28" s="58">
        <f t="shared" si="2"/>
        <v>54</v>
      </c>
      <c r="H28" s="58">
        <f t="shared" si="2"/>
        <v>126</v>
      </c>
      <c r="I28" s="58">
        <f t="shared" si="2"/>
        <v>143</v>
      </c>
      <c r="J28" s="58">
        <f t="shared" si="2"/>
        <v>114</v>
      </c>
      <c r="K28" s="58">
        <f t="shared" si="2"/>
        <v>81</v>
      </c>
      <c r="L28" s="58">
        <f t="shared" si="2"/>
        <v>72</v>
      </c>
      <c r="M28" s="58">
        <f t="shared" si="2"/>
        <v>54</v>
      </c>
      <c r="N28" s="58">
        <f t="shared" si="2"/>
        <v>47</v>
      </c>
      <c r="O28" s="58">
        <f t="shared" si="2"/>
        <v>17</v>
      </c>
      <c r="P28" s="58">
        <f t="shared" si="2"/>
        <v>10</v>
      </c>
      <c r="Q28" s="59">
        <f t="shared" si="0"/>
        <v>718</v>
      </c>
      <c r="R28" s="60">
        <f aca="true" t="shared" si="3" ref="R28:AE28">SUM(R10:R27)</f>
        <v>667</v>
      </c>
      <c r="S28" s="58">
        <f t="shared" si="3"/>
        <v>51</v>
      </c>
      <c r="T28" s="59">
        <f t="shared" si="3"/>
        <v>0</v>
      </c>
      <c r="U28" s="60">
        <f t="shared" si="3"/>
        <v>1</v>
      </c>
      <c r="V28" s="58">
        <f t="shared" si="3"/>
        <v>376</v>
      </c>
      <c r="W28" s="58">
        <f t="shared" si="3"/>
        <v>701</v>
      </c>
      <c r="X28" s="58">
        <f t="shared" si="3"/>
        <v>969</v>
      </c>
      <c r="Y28" s="58">
        <f t="shared" si="3"/>
        <v>1357</v>
      </c>
      <c r="Z28" s="58">
        <f t="shared" si="3"/>
        <v>1552</v>
      </c>
      <c r="AA28" s="58">
        <f t="shared" si="3"/>
        <v>1540</v>
      </c>
      <c r="AB28" s="58">
        <f t="shared" si="3"/>
        <v>1569</v>
      </c>
      <c r="AC28" s="58">
        <f t="shared" si="3"/>
        <v>1824</v>
      </c>
      <c r="AD28" s="58">
        <f t="shared" si="3"/>
        <v>790</v>
      </c>
      <c r="AE28" s="58">
        <f t="shared" si="3"/>
        <v>497</v>
      </c>
      <c r="AF28" s="59">
        <f t="shared" si="1"/>
        <v>11176</v>
      </c>
      <c r="AG28" s="60">
        <f>SUM(AG10:AG27)</f>
        <v>8482</v>
      </c>
      <c r="AH28" s="58">
        <f>SUM(AH10:AH27)</f>
        <v>2689</v>
      </c>
      <c r="AI28" s="58">
        <f>SUM(AI10:AI27)</f>
        <v>5</v>
      </c>
    </row>
    <row r="29" spans="1:35" ht="14.25" thickTop="1">
      <c r="A29" s="45"/>
      <c r="B29" s="61" t="s">
        <v>86</v>
      </c>
      <c r="C29" s="37" t="s">
        <v>55</v>
      </c>
      <c r="D29" s="38"/>
      <c r="E29" s="62" t="s">
        <v>42</v>
      </c>
      <c r="F29" s="63"/>
      <c r="G29" s="63">
        <v>44.8</v>
      </c>
      <c r="H29" s="63">
        <v>100.9</v>
      </c>
      <c r="I29" s="63">
        <v>104.3</v>
      </c>
      <c r="J29" s="63">
        <v>84.5</v>
      </c>
      <c r="K29" s="63">
        <v>49</v>
      </c>
      <c r="L29" s="63">
        <v>46.7</v>
      </c>
      <c r="M29" s="63">
        <v>37.6</v>
      </c>
      <c r="N29" s="63">
        <v>35</v>
      </c>
      <c r="O29" s="63">
        <v>13.6</v>
      </c>
      <c r="P29" s="63">
        <v>7.4</v>
      </c>
      <c r="Q29" s="64">
        <f t="shared" si="0"/>
        <v>523.8</v>
      </c>
      <c r="R29" s="65"/>
      <c r="S29" s="66"/>
      <c r="T29" s="67"/>
      <c r="U29" s="68"/>
      <c r="V29" s="63">
        <v>270.7</v>
      </c>
      <c r="W29" s="63">
        <v>432</v>
      </c>
      <c r="X29" s="63">
        <v>530.1</v>
      </c>
      <c r="Y29" s="63">
        <v>656.3</v>
      </c>
      <c r="Z29" s="63">
        <v>780.3</v>
      </c>
      <c r="AA29" s="63">
        <v>814.3</v>
      </c>
      <c r="AB29" s="63">
        <v>894.5</v>
      </c>
      <c r="AC29" s="63">
        <v>1014.2</v>
      </c>
      <c r="AD29" s="63">
        <v>392.4</v>
      </c>
      <c r="AE29" s="63">
        <v>202.4</v>
      </c>
      <c r="AF29" s="64">
        <f t="shared" si="1"/>
        <v>5987.199999999999</v>
      </c>
      <c r="AG29" s="65"/>
      <c r="AH29" s="66"/>
      <c r="AI29" s="69"/>
    </row>
    <row r="30" spans="1:35" ht="13.5">
      <c r="A30" s="45"/>
      <c r="B30" s="61"/>
      <c r="C30" s="46" t="s">
        <v>57</v>
      </c>
      <c r="D30" s="47" t="s">
        <v>58</v>
      </c>
      <c r="E30" s="62" t="s">
        <v>43</v>
      </c>
      <c r="F30" s="70"/>
      <c r="G30" s="70">
        <v>2</v>
      </c>
      <c r="H30" s="70">
        <v>6</v>
      </c>
      <c r="I30" s="70">
        <v>5</v>
      </c>
      <c r="J30" s="70">
        <v>6</v>
      </c>
      <c r="K30" s="70">
        <v>10</v>
      </c>
      <c r="L30" s="70">
        <v>4</v>
      </c>
      <c r="M30" s="70">
        <v>5</v>
      </c>
      <c r="N30" s="70">
        <v>2</v>
      </c>
      <c r="O30" s="70"/>
      <c r="P30" s="70"/>
      <c r="Q30" s="71">
        <f t="shared" si="0"/>
        <v>40</v>
      </c>
      <c r="R30" s="1"/>
      <c r="S30" s="2"/>
      <c r="T30" s="3"/>
      <c r="U30" s="72"/>
      <c r="V30" s="70">
        <v>24.3</v>
      </c>
      <c r="W30" s="70">
        <v>61.9</v>
      </c>
      <c r="X30" s="70">
        <v>87.5</v>
      </c>
      <c r="Y30" s="70">
        <v>130</v>
      </c>
      <c r="Z30" s="70">
        <v>129.5</v>
      </c>
      <c r="AA30" s="70">
        <v>125</v>
      </c>
      <c r="AB30" s="70">
        <v>95.4</v>
      </c>
      <c r="AC30" s="70">
        <v>103.5</v>
      </c>
      <c r="AD30" s="70">
        <v>43.7</v>
      </c>
      <c r="AE30" s="70">
        <v>27.9</v>
      </c>
      <c r="AF30" s="71">
        <f t="shared" si="1"/>
        <v>828.7</v>
      </c>
      <c r="AG30" s="1"/>
      <c r="AH30" s="2"/>
      <c r="AI30" s="73"/>
    </row>
    <row r="31" spans="1:35" ht="13.5">
      <c r="A31" s="45"/>
      <c r="B31" s="61"/>
      <c r="C31" s="48"/>
      <c r="D31" s="47" t="s">
        <v>60</v>
      </c>
      <c r="E31" s="62" t="s">
        <v>44</v>
      </c>
      <c r="F31" s="70"/>
      <c r="G31" s="70"/>
      <c r="H31" s="70">
        <v>3</v>
      </c>
      <c r="I31" s="70">
        <v>10</v>
      </c>
      <c r="J31" s="70">
        <v>6</v>
      </c>
      <c r="K31" s="70">
        <v>4</v>
      </c>
      <c r="L31" s="70">
        <v>8</v>
      </c>
      <c r="M31" s="70">
        <v>3</v>
      </c>
      <c r="N31" s="70">
        <v>2</v>
      </c>
      <c r="O31" s="70"/>
      <c r="P31" s="70">
        <v>1</v>
      </c>
      <c r="Q31" s="71">
        <f t="shared" si="0"/>
        <v>37</v>
      </c>
      <c r="R31" s="1"/>
      <c r="S31" s="2"/>
      <c r="T31" s="3"/>
      <c r="U31" s="72"/>
      <c r="V31" s="70">
        <v>27.1</v>
      </c>
      <c r="W31" s="70">
        <v>83.8</v>
      </c>
      <c r="X31" s="70">
        <v>138.5</v>
      </c>
      <c r="Y31" s="70">
        <v>239</v>
      </c>
      <c r="Z31" s="70">
        <v>291.1</v>
      </c>
      <c r="AA31" s="70">
        <v>258.2</v>
      </c>
      <c r="AB31" s="70">
        <v>199.7</v>
      </c>
      <c r="AC31" s="70">
        <v>266.6</v>
      </c>
      <c r="AD31" s="70">
        <v>111.3</v>
      </c>
      <c r="AE31" s="70">
        <v>67.3</v>
      </c>
      <c r="AF31" s="71">
        <f t="shared" si="1"/>
        <v>1682.6</v>
      </c>
      <c r="AG31" s="1"/>
      <c r="AH31" s="2"/>
      <c r="AI31" s="73"/>
    </row>
    <row r="32" spans="1:35" ht="13.5">
      <c r="A32" s="45"/>
      <c r="B32" s="61"/>
      <c r="C32" s="49" t="s">
        <v>62</v>
      </c>
      <c r="D32" s="47" t="s">
        <v>63</v>
      </c>
      <c r="E32" s="62" t="s">
        <v>45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>
        <f t="shared" si="0"/>
        <v>0</v>
      </c>
      <c r="R32" s="1"/>
      <c r="S32" s="2"/>
      <c r="T32" s="3"/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>
        <f t="shared" si="1"/>
        <v>0</v>
      </c>
      <c r="AG32" s="1"/>
      <c r="AH32" s="2"/>
      <c r="AI32" s="73"/>
    </row>
    <row r="33" spans="1:35" ht="13.5">
      <c r="A33" s="45"/>
      <c r="B33" s="61"/>
      <c r="C33" s="50" t="s">
        <v>65</v>
      </c>
      <c r="D33" s="47" t="s">
        <v>66</v>
      </c>
      <c r="E33" s="62" t="s">
        <v>46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>
        <f t="shared" si="0"/>
        <v>0</v>
      </c>
      <c r="R33" s="1"/>
      <c r="S33" s="2"/>
      <c r="T33" s="3"/>
      <c r="U33" s="72"/>
      <c r="V33" s="70"/>
      <c r="W33" s="70"/>
      <c r="X33" s="70"/>
      <c r="Y33" s="70"/>
      <c r="Z33" s="70"/>
      <c r="AA33" s="70">
        <v>1</v>
      </c>
      <c r="AB33" s="70"/>
      <c r="AC33" s="70"/>
      <c r="AD33" s="70"/>
      <c r="AE33" s="70"/>
      <c r="AF33" s="71">
        <f t="shared" si="1"/>
        <v>1</v>
      </c>
      <c r="AG33" s="1"/>
      <c r="AH33" s="2"/>
      <c r="AI33" s="73"/>
    </row>
    <row r="34" spans="1:35" ht="13.5">
      <c r="A34" s="45"/>
      <c r="B34" s="61"/>
      <c r="C34" s="48"/>
      <c r="D34" s="47" t="s">
        <v>63</v>
      </c>
      <c r="E34" s="35" t="s">
        <v>47</v>
      </c>
      <c r="F34" s="70"/>
      <c r="G34" s="70"/>
      <c r="H34" s="70"/>
      <c r="I34" s="70"/>
      <c r="J34" s="70"/>
      <c r="K34" s="70"/>
      <c r="L34" s="70"/>
      <c r="M34" s="70">
        <v>1</v>
      </c>
      <c r="N34" s="70"/>
      <c r="O34" s="70"/>
      <c r="P34" s="70"/>
      <c r="Q34" s="71">
        <f t="shared" si="0"/>
        <v>1</v>
      </c>
      <c r="R34" s="1"/>
      <c r="S34" s="2"/>
      <c r="T34" s="3"/>
      <c r="U34" s="72"/>
      <c r="V34" s="70">
        <v>1</v>
      </c>
      <c r="W34" s="70">
        <v>2.5</v>
      </c>
      <c r="X34" s="70">
        <v>3.2</v>
      </c>
      <c r="Y34" s="70">
        <v>4.5</v>
      </c>
      <c r="Z34" s="70">
        <v>12.5</v>
      </c>
      <c r="AA34" s="70">
        <v>4.7</v>
      </c>
      <c r="AB34" s="70">
        <v>11.1</v>
      </c>
      <c r="AC34" s="70">
        <v>2.8</v>
      </c>
      <c r="AD34" s="70">
        <v>2</v>
      </c>
      <c r="AE34" s="70">
        <v>3.4</v>
      </c>
      <c r="AF34" s="71">
        <f t="shared" si="1"/>
        <v>47.699999999999996</v>
      </c>
      <c r="AG34" s="1"/>
      <c r="AH34" s="2"/>
      <c r="AI34" s="73"/>
    </row>
    <row r="35" spans="1:35" ht="24">
      <c r="A35" s="45"/>
      <c r="B35" s="61"/>
      <c r="C35" s="50" t="s">
        <v>69</v>
      </c>
      <c r="D35" s="47" t="s">
        <v>70</v>
      </c>
      <c r="E35" s="35" t="s">
        <v>48</v>
      </c>
      <c r="F35" s="70"/>
      <c r="G35" s="70">
        <v>0.3</v>
      </c>
      <c r="H35" s="70">
        <v>7</v>
      </c>
      <c r="I35" s="70">
        <v>8.5</v>
      </c>
      <c r="J35" s="70">
        <v>5</v>
      </c>
      <c r="K35" s="70">
        <v>7</v>
      </c>
      <c r="L35" s="70">
        <v>7</v>
      </c>
      <c r="M35" s="70">
        <v>2</v>
      </c>
      <c r="N35" s="70">
        <v>4</v>
      </c>
      <c r="O35" s="70">
        <v>2</v>
      </c>
      <c r="P35" s="70"/>
      <c r="Q35" s="71">
        <f t="shared" si="0"/>
        <v>42.8</v>
      </c>
      <c r="R35" s="1"/>
      <c r="S35" s="2"/>
      <c r="T35" s="3"/>
      <c r="U35" s="72"/>
      <c r="V35" s="70">
        <v>11.4</v>
      </c>
      <c r="W35" s="70">
        <v>39.1</v>
      </c>
      <c r="X35" s="70">
        <v>47</v>
      </c>
      <c r="Y35" s="70">
        <v>75.4</v>
      </c>
      <c r="Z35" s="70">
        <v>87.3</v>
      </c>
      <c r="AA35" s="70">
        <v>101.5</v>
      </c>
      <c r="AB35" s="70">
        <v>119.6</v>
      </c>
      <c r="AC35" s="70">
        <v>119.8</v>
      </c>
      <c r="AD35" s="70">
        <v>50.1</v>
      </c>
      <c r="AE35" s="70">
        <v>34</v>
      </c>
      <c r="AF35" s="71">
        <f t="shared" si="1"/>
        <v>685.1999999999999</v>
      </c>
      <c r="AG35" s="1"/>
      <c r="AH35" s="2"/>
      <c r="AI35" s="73"/>
    </row>
    <row r="36" spans="1:35" ht="48">
      <c r="A36" s="45"/>
      <c r="B36" s="61"/>
      <c r="C36" s="48"/>
      <c r="D36" s="47" t="s">
        <v>72</v>
      </c>
      <c r="E36" s="35" t="s">
        <v>49</v>
      </c>
      <c r="F36" s="70"/>
      <c r="G36" s="70"/>
      <c r="H36" s="70"/>
      <c r="I36" s="70">
        <v>0.8</v>
      </c>
      <c r="J36" s="70">
        <v>1</v>
      </c>
      <c r="K36" s="70">
        <v>3</v>
      </c>
      <c r="L36" s="70">
        <v>2</v>
      </c>
      <c r="M36" s="70">
        <v>1</v>
      </c>
      <c r="N36" s="70">
        <v>3</v>
      </c>
      <c r="O36" s="70"/>
      <c r="P36" s="70"/>
      <c r="Q36" s="71">
        <f t="shared" si="0"/>
        <v>10.8</v>
      </c>
      <c r="R36" s="1"/>
      <c r="S36" s="2"/>
      <c r="T36" s="3"/>
      <c r="U36" s="72">
        <v>1</v>
      </c>
      <c r="V36" s="70">
        <v>2</v>
      </c>
      <c r="W36" s="70">
        <v>15.7</v>
      </c>
      <c r="X36" s="70">
        <v>22.8</v>
      </c>
      <c r="Y36" s="70">
        <v>41.6</v>
      </c>
      <c r="Z36" s="70">
        <v>57.5</v>
      </c>
      <c r="AA36" s="70">
        <v>74.3</v>
      </c>
      <c r="AB36" s="70">
        <v>69.6</v>
      </c>
      <c r="AC36" s="70">
        <v>85.4</v>
      </c>
      <c r="AD36" s="70">
        <v>26.2</v>
      </c>
      <c r="AE36" s="70">
        <v>28.5</v>
      </c>
      <c r="AF36" s="71">
        <f t="shared" si="1"/>
        <v>424.59999999999997</v>
      </c>
      <c r="AG36" s="1"/>
      <c r="AH36" s="2"/>
      <c r="AI36" s="73"/>
    </row>
    <row r="37" spans="1:35" ht="24">
      <c r="A37" s="45"/>
      <c r="B37" s="61"/>
      <c r="C37" s="48"/>
      <c r="D37" s="47" t="s">
        <v>74</v>
      </c>
      <c r="E37" s="35" t="s">
        <v>50</v>
      </c>
      <c r="F37" s="70"/>
      <c r="G37" s="70">
        <v>1</v>
      </c>
      <c r="H37" s="70"/>
      <c r="I37" s="70"/>
      <c r="J37" s="70">
        <v>1</v>
      </c>
      <c r="K37" s="70"/>
      <c r="L37" s="70"/>
      <c r="M37" s="70"/>
      <c r="N37" s="70"/>
      <c r="O37" s="70"/>
      <c r="P37" s="70"/>
      <c r="Q37" s="71">
        <f t="shared" si="0"/>
        <v>2</v>
      </c>
      <c r="R37" s="1"/>
      <c r="S37" s="2"/>
      <c r="T37" s="3"/>
      <c r="U37" s="72"/>
      <c r="V37" s="70">
        <v>3</v>
      </c>
      <c r="W37" s="70">
        <v>2.3</v>
      </c>
      <c r="X37" s="70">
        <v>5</v>
      </c>
      <c r="Y37" s="70">
        <v>12.3</v>
      </c>
      <c r="Z37" s="70">
        <v>13.3</v>
      </c>
      <c r="AA37" s="70">
        <v>12.2</v>
      </c>
      <c r="AB37" s="70">
        <v>14.7</v>
      </c>
      <c r="AC37" s="70">
        <v>10.3</v>
      </c>
      <c r="AD37" s="70">
        <v>5.6</v>
      </c>
      <c r="AE37" s="70">
        <v>5.6</v>
      </c>
      <c r="AF37" s="71">
        <f t="shared" si="1"/>
        <v>84.3</v>
      </c>
      <c r="AG37" s="1"/>
      <c r="AH37" s="2"/>
      <c r="AI37" s="73"/>
    </row>
    <row r="38" spans="1:35" ht="24">
      <c r="A38" s="45"/>
      <c r="B38" s="61"/>
      <c r="C38" s="48"/>
      <c r="D38" s="47" t="s">
        <v>76</v>
      </c>
      <c r="E38" s="35" t="s">
        <v>51</v>
      </c>
      <c r="F38" s="70"/>
      <c r="G38" s="70"/>
      <c r="H38" s="70"/>
      <c r="I38" s="70"/>
      <c r="J38" s="70"/>
      <c r="K38" s="70"/>
      <c r="L38" s="70"/>
      <c r="M38" s="70">
        <v>1</v>
      </c>
      <c r="N38" s="70"/>
      <c r="O38" s="70"/>
      <c r="P38" s="70"/>
      <c r="Q38" s="71">
        <f t="shared" si="0"/>
        <v>1</v>
      </c>
      <c r="R38" s="1"/>
      <c r="S38" s="2"/>
      <c r="T38" s="3"/>
      <c r="U38" s="72"/>
      <c r="V38" s="70"/>
      <c r="W38" s="70"/>
      <c r="X38" s="70">
        <v>1</v>
      </c>
      <c r="Y38" s="70">
        <v>5.6</v>
      </c>
      <c r="Z38" s="70">
        <v>2</v>
      </c>
      <c r="AA38" s="70">
        <v>1.4</v>
      </c>
      <c r="AB38" s="70">
        <v>4.6</v>
      </c>
      <c r="AC38" s="70">
        <v>3.6</v>
      </c>
      <c r="AD38" s="70">
        <v>5.8</v>
      </c>
      <c r="AE38" s="70">
        <v>1</v>
      </c>
      <c r="AF38" s="71">
        <f t="shared" si="1"/>
        <v>25</v>
      </c>
      <c r="AG38" s="1"/>
      <c r="AH38" s="2"/>
      <c r="AI38" s="73"/>
    </row>
    <row r="39" spans="1:35" ht="24">
      <c r="A39" s="45"/>
      <c r="B39" s="61"/>
      <c r="C39" s="50" t="s">
        <v>77</v>
      </c>
      <c r="D39" s="47" t="s">
        <v>78</v>
      </c>
      <c r="E39" s="35" t="s">
        <v>52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>
        <v>0.4</v>
      </c>
      <c r="Q39" s="71">
        <f t="shared" si="0"/>
        <v>0.4</v>
      </c>
      <c r="R39" s="1"/>
      <c r="S39" s="2"/>
      <c r="T39" s="3"/>
      <c r="U39" s="72"/>
      <c r="V39" s="70">
        <v>1</v>
      </c>
      <c r="W39" s="70">
        <v>2.6</v>
      </c>
      <c r="X39" s="70">
        <v>4.9</v>
      </c>
      <c r="Y39" s="70">
        <v>4.1</v>
      </c>
      <c r="Z39" s="70">
        <v>5.4</v>
      </c>
      <c r="AA39" s="70">
        <v>9.4</v>
      </c>
      <c r="AB39" s="70">
        <v>11.4</v>
      </c>
      <c r="AC39" s="70">
        <v>10.1</v>
      </c>
      <c r="AD39" s="70">
        <v>6.9</v>
      </c>
      <c r="AE39" s="70">
        <v>1.6</v>
      </c>
      <c r="AF39" s="71">
        <f t="shared" si="1"/>
        <v>57.4</v>
      </c>
      <c r="AG39" s="1"/>
      <c r="AH39" s="2"/>
      <c r="AI39" s="73"/>
    </row>
    <row r="40" spans="1:35" ht="24">
      <c r="A40" s="45"/>
      <c r="B40" s="61"/>
      <c r="C40" s="48"/>
      <c r="D40" s="47" t="s">
        <v>79</v>
      </c>
      <c r="E40" s="35" t="s">
        <v>87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>
        <f t="shared" si="0"/>
        <v>0</v>
      </c>
      <c r="R40" s="1"/>
      <c r="S40" s="2"/>
      <c r="T40" s="3"/>
      <c r="U40" s="72"/>
      <c r="V40" s="70"/>
      <c r="W40" s="70">
        <v>1</v>
      </c>
      <c r="X40" s="70"/>
      <c r="Y40" s="70">
        <v>1</v>
      </c>
      <c r="Z40" s="70">
        <v>1</v>
      </c>
      <c r="AA40" s="70">
        <v>4</v>
      </c>
      <c r="AB40" s="70">
        <v>5</v>
      </c>
      <c r="AC40" s="70">
        <v>7</v>
      </c>
      <c r="AD40" s="70"/>
      <c r="AE40" s="70"/>
      <c r="AF40" s="71">
        <f t="shared" si="1"/>
        <v>19</v>
      </c>
      <c r="AG40" s="1"/>
      <c r="AH40" s="2"/>
      <c r="AI40" s="73"/>
    </row>
    <row r="41" spans="1:35" ht="13.5">
      <c r="A41" s="45"/>
      <c r="B41" s="61"/>
      <c r="C41" s="48"/>
      <c r="D41" s="47" t="s">
        <v>80</v>
      </c>
      <c r="E41" s="35" t="s">
        <v>88</v>
      </c>
      <c r="F41" s="70"/>
      <c r="G41" s="70"/>
      <c r="H41" s="70"/>
      <c r="I41" s="70">
        <v>2</v>
      </c>
      <c r="J41" s="70">
        <v>1</v>
      </c>
      <c r="K41" s="70">
        <v>1</v>
      </c>
      <c r="L41" s="70">
        <v>1</v>
      </c>
      <c r="M41" s="70">
        <v>1</v>
      </c>
      <c r="N41" s="70"/>
      <c r="O41" s="70">
        <v>1</v>
      </c>
      <c r="P41" s="70"/>
      <c r="Q41" s="71">
        <f t="shared" si="0"/>
        <v>7</v>
      </c>
      <c r="R41" s="1"/>
      <c r="S41" s="2"/>
      <c r="T41" s="3"/>
      <c r="U41" s="72"/>
      <c r="V41" s="70"/>
      <c r="W41" s="70">
        <v>2</v>
      </c>
      <c r="X41" s="70">
        <v>3.5</v>
      </c>
      <c r="Y41" s="70">
        <v>7</v>
      </c>
      <c r="Z41" s="70">
        <v>8.2</v>
      </c>
      <c r="AA41" s="70">
        <v>6.6</v>
      </c>
      <c r="AB41" s="70">
        <v>8.4</v>
      </c>
      <c r="AC41" s="70">
        <v>11</v>
      </c>
      <c r="AD41" s="70">
        <v>4.8</v>
      </c>
      <c r="AE41" s="70">
        <v>1.9</v>
      </c>
      <c r="AF41" s="71">
        <f t="shared" si="1"/>
        <v>53.39999999999999</v>
      </c>
      <c r="AG41" s="1"/>
      <c r="AH41" s="2"/>
      <c r="AI41" s="73"/>
    </row>
    <row r="42" spans="1:35" ht="13.5">
      <c r="A42" s="45"/>
      <c r="B42" s="61"/>
      <c r="C42" s="50" t="s">
        <v>101</v>
      </c>
      <c r="D42" s="47" t="s">
        <v>81</v>
      </c>
      <c r="E42" s="35" t="s">
        <v>89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>
        <f t="shared" si="0"/>
        <v>0</v>
      </c>
      <c r="R42" s="1"/>
      <c r="S42" s="2"/>
      <c r="T42" s="3"/>
      <c r="U42" s="72"/>
      <c r="V42" s="70"/>
      <c r="W42" s="70"/>
      <c r="X42" s="70"/>
      <c r="Y42" s="70"/>
      <c r="Z42" s="70"/>
      <c r="AA42" s="70">
        <v>0.1</v>
      </c>
      <c r="AB42" s="70">
        <v>1.2</v>
      </c>
      <c r="AC42" s="70">
        <v>0.2</v>
      </c>
      <c r="AD42" s="70"/>
      <c r="AE42" s="70"/>
      <c r="AF42" s="71">
        <f t="shared" si="1"/>
        <v>1.5</v>
      </c>
      <c r="AG42" s="1"/>
      <c r="AH42" s="2"/>
      <c r="AI42" s="73"/>
    </row>
    <row r="43" spans="1:35" ht="13.5">
      <c r="A43" s="45"/>
      <c r="B43" s="61"/>
      <c r="C43" s="48"/>
      <c r="D43" s="47" t="s">
        <v>82</v>
      </c>
      <c r="E43" s="35" t="s">
        <v>90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>
        <f t="shared" si="0"/>
        <v>0</v>
      </c>
      <c r="R43" s="1"/>
      <c r="S43" s="2"/>
      <c r="T43" s="3"/>
      <c r="U43" s="72"/>
      <c r="V43" s="70"/>
      <c r="W43" s="70"/>
      <c r="X43" s="70">
        <v>1.2</v>
      </c>
      <c r="Y43" s="70">
        <v>2.3</v>
      </c>
      <c r="Z43" s="70">
        <v>4</v>
      </c>
      <c r="AA43" s="70">
        <v>2.3</v>
      </c>
      <c r="AB43" s="70">
        <v>14.5</v>
      </c>
      <c r="AC43" s="70">
        <v>16.1</v>
      </c>
      <c r="AD43" s="70">
        <v>3.9</v>
      </c>
      <c r="AE43" s="70">
        <v>0.7</v>
      </c>
      <c r="AF43" s="71">
        <f t="shared" si="1"/>
        <v>45.00000000000001</v>
      </c>
      <c r="AG43" s="1"/>
      <c r="AH43" s="2"/>
      <c r="AI43" s="73"/>
    </row>
    <row r="44" spans="1:35" ht="13.5">
      <c r="A44" s="45"/>
      <c r="B44" s="61"/>
      <c r="C44" s="52" t="s">
        <v>83</v>
      </c>
      <c r="D44" s="53"/>
      <c r="E44" s="35" t="s">
        <v>91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>
        <f t="shared" si="0"/>
        <v>0</v>
      </c>
      <c r="R44" s="1"/>
      <c r="S44" s="2"/>
      <c r="T44" s="3"/>
      <c r="U44" s="72"/>
      <c r="V44" s="70"/>
      <c r="W44" s="70"/>
      <c r="X44" s="70">
        <v>0.4</v>
      </c>
      <c r="Y44" s="70"/>
      <c r="Z44" s="70"/>
      <c r="AA44" s="70">
        <v>2</v>
      </c>
      <c r="AB44" s="70">
        <v>4</v>
      </c>
      <c r="AC44" s="70">
        <v>5</v>
      </c>
      <c r="AD44" s="70">
        <v>4.8</v>
      </c>
      <c r="AE44" s="70"/>
      <c r="AF44" s="71">
        <f t="shared" si="1"/>
        <v>16.2</v>
      </c>
      <c r="AG44" s="1"/>
      <c r="AH44" s="2"/>
      <c r="AI44" s="73"/>
    </row>
    <row r="45" spans="1:35" ht="13.5">
      <c r="A45" s="45"/>
      <c r="B45" s="61"/>
      <c r="C45" s="99" t="s">
        <v>84</v>
      </c>
      <c r="D45" s="100"/>
      <c r="E45" s="35" t="s">
        <v>92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>
        <f t="shared" si="0"/>
        <v>0</v>
      </c>
      <c r="R45" s="1"/>
      <c r="S45" s="2"/>
      <c r="T45" s="3"/>
      <c r="U45" s="72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>
        <f t="shared" si="1"/>
        <v>0</v>
      </c>
      <c r="AG45" s="1"/>
      <c r="AH45" s="2"/>
      <c r="AI45" s="73"/>
    </row>
    <row r="46" spans="1:35" ht="13.5">
      <c r="A46" s="45"/>
      <c r="B46" s="61"/>
      <c r="C46" s="52" t="s">
        <v>85</v>
      </c>
      <c r="D46" s="53"/>
      <c r="E46" s="35" t="s">
        <v>93</v>
      </c>
      <c r="F46" s="70"/>
      <c r="G46" s="70"/>
      <c r="H46" s="70">
        <v>1</v>
      </c>
      <c r="I46" s="70">
        <v>6</v>
      </c>
      <c r="J46" s="70">
        <v>5.4</v>
      </c>
      <c r="K46" s="70">
        <v>7</v>
      </c>
      <c r="L46" s="70">
        <v>2</v>
      </c>
      <c r="M46" s="70">
        <v>2</v>
      </c>
      <c r="N46" s="70">
        <v>1</v>
      </c>
      <c r="O46" s="70"/>
      <c r="P46" s="70"/>
      <c r="Q46" s="71">
        <f t="shared" si="0"/>
        <v>24.4</v>
      </c>
      <c r="R46" s="1"/>
      <c r="S46" s="2"/>
      <c r="T46" s="3"/>
      <c r="U46" s="72"/>
      <c r="V46" s="70">
        <v>1</v>
      </c>
      <c r="W46" s="70">
        <v>1</v>
      </c>
      <c r="X46" s="70">
        <v>4.8</v>
      </c>
      <c r="Y46" s="70">
        <v>3.5</v>
      </c>
      <c r="Z46" s="70">
        <v>2</v>
      </c>
      <c r="AA46" s="70">
        <v>6.2</v>
      </c>
      <c r="AB46" s="70">
        <v>7</v>
      </c>
      <c r="AC46" s="70">
        <v>7.6</v>
      </c>
      <c r="AD46" s="70">
        <v>3.4</v>
      </c>
      <c r="AE46" s="70">
        <v>1</v>
      </c>
      <c r="AF46" s="71">
        <f t="shared" si="1"/>
        <v>37.5</v>
      </c>
      <c r="AG46" s="1"/>
      <c r="AH46" s="2"/>
      <c r="AI46" s="73"/>
    </row>
    <row r="47" spans="1:35" ht="14.25" thickBot="1">
      <c r="A47" s="54"/>
      <c r="B47" s="74"/>
      <c r="C47" s="55" t="s">
        <v>18</v>
      </c>
      <c r="D47" s="56"/>
      <c r="E47" s="57" t="s">
        <v>94</v>
      </c>
      <c r="F47" s="75">
        <f aca="true" t="shared" si="4" ref="F47:P47">SUM(F29:F46)</f>
        <v>0</v>
      </c>
      <c r="G47" s="75">
        <f t="shared" si="4"/>
        <v>48.099999999999994</v>
      </c>
      <c r="H47" s="75">
        <f t="shared" si="4"/>
        <v>117.9</v>
      </c>
      <c r="I47" s="75">
        <f t="shared" si="4"/>
        <v>136.6</v>
      </c>
      <c r="J47" s="75">
        <f t="shared" si="4"/>
        <v>109.9</v>
      </c>
      <c r="K47" s="75">
        <f t="shared" si="4"/>
        <v>81</v>
      </c>
      <c r="L47" s="75">
        <f t="shared" si="4"/>
        <v>70.7</v>
      </c>
      <c r="M47" s="75">
        <f t="shared" si="4"/>
        <v>53.6</v>
      </c>
      <c r="N47" s="75">
        <f t="shared" si="4"/>
        <v>47</v>
      </c>
      <c r="O47" s="75">
        <f t="shared" si="4"/>
        <v>16.6</v>
      </c>
      <c r="P47" s="75">
        <f t="shared" si="4"/>
        <v>8.8</v>
      </c>
      <c r="Q47" s="76">
        <f t="shared" si="0"/>
        <v>690.2</v>
      </c>
      <c r="R47" s="1"/>
      <c r="S47" s="2"/>
      <c r="T47" s="3"/>
      <c r="U47" s="75">
        <f aca="true" t="shared" si="5" ref="U47:AE47">SUM(U29:U46)</f>
        <v>1</v>
      </c>
      <c r="V47" s="75">
        <f t="shared" si="5"/>
        <v>341.5</v>
      </c>
      <c r="W47" s="75">
        <f t="shared" si="5"/>
        <v>643.9</v>
      </c>
      <c r="X47" s="75">
        <f t="shared" si="5"/>
        <v>849.9</v>
      </c>
      <c r="Y47" s="75">
        <f t="shared" si="5"/>
        <v>1182.5999999999997</v>
      </c>
      <c r="Z47" s="75">
        <f t="shared" si="5"/>
        <v>1394.1000000000001</v>
      </c>
      <c r="AA47" s="75">
        <f t="shared" si="5"/>
        <v>1423.2</v>
      </c>
      <c r="AB47" s="75">
        <f t="shared" si="5"/>
        <v>1460.6999999999998</v>
      </c>
      <c r="AC47" s="75">
        <f t="shared" si="5"/>
        <v>1663.1999999999998</v>
      </c>
      <c r="AD47" s="75">
        <f t="shared" si="5"/>
        <v>660.8999999999999</v>
      </c>
      <c r="AE47" s="75">
        <f t="shared" si="5"/>
        <v>375.3</v>
      </c>
      <c r="AF47" s="76">
        <f t="shared" si="1"/>
        <v>9996.299999999997</v>
      </c>
      <c r="AG47" s="1"/>
      <c r="AH47" s="2"/>
      <c r="AI47" s="73"/>
    </row>
    <row r="48" spans="1:35" ht="14.25" thickTop="1">
      <c r="A48" s="92" t="s">
        <v>102</v>
      </c>
      <c r="B48" s="93"/>
      <c r="C48" s="94"/>
      <c r="D48" s="77" t="s">
        <v>95</v>
      </c>
      <c r="E48" s="78" t="s">
        <v>96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>
        <f>SUM(F48:P48)</f>
        <v>0</v>
      </c>
      <c r="R48" s="1"/>
      <c r="S48" s="2"/>
      <c r="T48" s="3"/>
      <c r="U48" s="81"/>
      <c r="V48" s="82"/>
      <c r="W48" s="82"/>
      <c r="X48" s="82">
        <v>1</v>
      </c>
      <c r="Y48" s="82"/>
      <c r="Z48" s="82"/>
      <c r="AA48" s="82"/>
      <c r="AB48" s="82"/>
      <c r="AC48" s="82"/>
      <c r="AD48" s="82"/>
      <c r="AE48" s="82"/>
      <c r="AF48" s="80">
        <f t="shared" si="1"/>
        <v>1</v>
      </c>
      <c r="AG48" s="1"/>
      <c r="AH48" s="2"/>
      <c r="AI48" s="73"/>
    </row>
    <row r="49" spans="1:35" ht="13.5">
      <c r="A49" s="95"/>
      <c r="B49" s="96"/>
      <c r="C49" s="96"/>
      <c r="D49" s="49" t="s">
        <v>97</v>
      </c>
      <c r="E49" s="83" t="s">
        <v>98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1"/>
      <c r="S49" s="2"/>
      <c r="T49" s="3"/>
      <c r="U49" s="43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2">
        <f t="shared" si="1"/>
        <v>0</v>
      </c>
      <c r="AG49" s="1"/>
      <c r="AH49" s="2"/>
      <c r="AI49" s="73"/>
    </row>
    <row r="50" spans="1:35" ht="13.5">
      <c r="A50" s="97"/>
      <c r="B50" s="98"/>
      <c r="C50" s="98"/>
      <c r="D50" s="49" t="s">
        <v>99</v>
      </c>
      <c r="E50" s="83" t="s">
        <v>100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>
        <f>SUM(F50:P50)</f>
        <v>0</v>
      </c>
      <c r="R50" s="85"/>
      <c r="S50" s="86"/>
      <c r="T50" s="87"/>
      <c r="U50" s="43"/>
      <c r="V50" s="41"/>
      <c r="W50" s="41"/>
      <c r="X50" s="41">
        <v>1</v>
      </c>
      <c r="Y50" s="41"/>
      <c r="Z50" s="41"/>
      <c r="AA50" s="41"/>
      <c r="AB50" s="41"/>
      <c r="AC50" s="41"/>
      <c r="AD50" s="41"/>
      <c r="AE50" s="41"/>
      <c r="AF50" s="42">
        <f t="shared" si="1"/>
        <v>1</v>
      </c>
      <c r="AG50" s="85"/>
      <c r="AH50" s="86"/>
      <c r="AI50" s="88"/>
    </row>
  </sheetData>
  <mergeCells count="52">
    <mergeCell ref="C47:D47"/>
    <mergeCell ref="A48:C50"/>
    <mergeCell ref="B29:B47"/>
    <mergeCell ref="C29:D29"/>
    <mergeCell ref="C30:C31"/>
    <mergeCell ref="C33:C34"/>
    <mergeCell ref="C35:C38"/>
    <mergeCell ref="C39:C41"/>
    <mergeCell ref="C42:C43"/>
    <mergeCell ref="C44:D44"/>
    <mergeCell ref="C45:D45"/>
    <mergeCell ref="C46:D46"/>
    <mergeCell ref="C25:D25"/>
    <mergeCell ref="C26:D26"/>
    <mergeCell ref="C27:D27"/>
    <mergeCell ref="C28:D28"/>
    <mergeCell ref="AF7:AF8"/>
    <mergeCell ref="AG7:AI7"/>
    <mergeCell ref="A10:A47"/>
    <mergeCell ref="B10:B28"/>
    <mergeCell ref="C10:D10"/>
    <mergeCell ref="C11:C12"/>
    <mergeCell ref="C14:C15"/>
    <mergeCell ref="C16:C19"/>
    <mergeCell ref="C20:C22"/>
    <mergeCell ref="C23:C24"/>
    <mergeCell ref="AB7:AB8"/>
    <mergeCell ref="AC7:AC8"/>
    <mergeCell ref="AD7:AD8"/>
    <mergeCell ref="AE7:AE8"/>
    <mergeCell ref="X7:X8"/>
    <mergeCell ref="Y7:Y8"/>
    <mergeCell ref="Z7:Z8"/>
    <mergeCell ref="AA7:AA8"/>
    <mergeCell ref="R7:T7"/>
    <mergeCell ref="U7:U8"/>
    <mergeCell ref="V7:V8"/>
    <mergeCell ref="W7:W8"/>
    <mergeCell ref="N7:N8"/>
    <mergeCell ref="O7:O8"/>
    <mergeCell ref="P7:P8"/>
    <mergeCell ref="Q7:Q8"/>
    <mergeCell ref="F6:T6"/>
    <mergeCell ref="U6:AI6"/>
    <mergeCell ref="F7:F8"/>
    <mergeCell ref="G7:G8"/>
    <mergeCell ref="H7:H8"/>
    <mergeCell ref="I7:I8"/>
    <mergeCell ref="J7:J8"/>
    <mergeCell ref="K7:K8"/>
    <mergeCell ref="L7:L8"/>
    <mergeCell ref="M7:M8"/>
  </mergeCells>
  <dataValidations count="3">
    <dataValidation type="whole" operator="lessThan" allowBlank="1" showInputMessage="1" showErrorMessage="1" sqref="AG10:AI27 R10:AE27 F10:P27">
      <formula1>99999</formula1>
    </dataValidation>
    <dataValidation type="decimal" operator="lessThan" allowBlank="1" showInputMessage="1" showErrorMessage="1" sqref="F29:P46 U29:AE46">
      <formula1>99999.9</formula1>
    </dataValidation>
    <dataValidation type="whole" operator="lessThan" allowBlank="1" showInputMessage="1" showErrorMessage="1" error="整数以外が入力されていないか確認して下さい。" sqref="F50:P50 F48:P48 U48:AE50">
      <formula1>99999</formula1>
    </dataValidation>
  </dataValidations>
  <printOptions/>
  <pageMargins left="0.16" right="0.17" top="1" bottom="1" header="0.512" footer="0.512"/>
  <pageSetup horizontalDpi="300" verticalDpi="300" orientation="portrait" paperSize="9" scale="8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2007-10-23T05:33:31Z</cp:lastPrinted>
  <dcterms:created xsi:type="dcterms:W3CDTF">2007-10-23T05:30:16Z</dcterms:created>
  <dcterms:modified xsi:type="dcterms:W3CDTF">2007-10-23T05:33:36Z</dcterms:modified>
  <cp:category/>
  <cp:version/>
  <cp:contentType/>
  <cp:contentStatus/>
</cp:coreProperties>
</file>