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43" sheetId="1" r:id="rId1"/>
    <sheet name="43 (2)" sheetId="2" r:id="rId2"/>
  </sheets>
  <definedNames>
    <definedName name="_xlnm.Print_Titles" localSheetId="0">'43'!$A:$E</definedName>
    <definedName name="_xlnm.Print_Titles" localSheetId="1">'43 (2)'!$A:$E</definedName>
  </definedNames>
  <calcPr fullCalcOnLoad="1"/>
</workbook>
</file>

<file path=xl/sharedStrings.xml><?xml version="1.0" encoding="utf-8"?>
<sst xmlns="http://schemas.openxmlformats.org/spreadsheetml/2006/main" count="277" uniqueCount="107">
  <si>
    <t>第４３　就業保健師の年齢階級別状況</t>
  </si>
  <si>
    <t>1824301200</t>
  </si>
  <si>
    <t>都道府県名</t>
  </si>
  <si>
    <t>千葉県</t>
  </si>
  <si>
    <t>平成18年末現在</t>
  </si>
  <si>
    <t>男</t>
  </si>
  <si>
    <t>女</t>
  </si>
  <si>
    <t>２５歳未満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</si>
  <si>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</si>
  <si>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</si>
  <si>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</si>
  <si>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</si>
  <si>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</si>
  <si>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</si>
  <si>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</si>
  <si>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</si>
  <si>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６５歳以上</t>
  </si>
  <si>
    <t>計</t>
  </si>
  <si>
    <t>（再掲）雇用形態</t>
  </si>
  <si>
    <t>正規職員</t>
  </si>
  <si>
    <t>派遣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</si>
  <si>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</si>
  <si>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</si>
  <si>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</si>
  <si>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</si>
  <si>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</si>
  <si>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</si>
  <si>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</si>
  <si>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</si>
  <si>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</si>
  <si>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</si>
  <si>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</si>
  <si>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</si>
  <si>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</si>
  <si>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</si>
  <si>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</si>
  <si>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</si>
  <si>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</si>
  <si>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</si>
  <si>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</si>
  <si>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</si>
  <si>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</si>
  <si>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</si>
  <si>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</si>
  <si>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</si>
  <si>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</si>
  <si>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</si>
  <si>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</si>
  <si>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</si>
  <si>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業　　　務　　　に　　　従　　　事　　　す　　　る　　　場　　　所</t>
  </si>
  <si>
    <t>実　　　　　人　　　　　員</t>
  </si>
  <si>
    <t>病　　　　　　　　　　　　　　　院</t>
  </si>
  <si>
    <t>(01)</t>
  </si>
  <si>
    <t>診療所</t>
  </si>
  <si>
    <t>有　　　　床</t>
  </si>
  <si>
    <t>(02)</t>
  </si>
  <si>
    <t>無　　　　床</t>
  </si>
  <si>
    <t>(03)</t>
  </si>
  <si>
    <t>助産所</t>
  </si>
  <si>
    <t>従　事　者</t>
  </si>
  <si>
    <t>(04)</t>
  </si>
  <si>
    <t>訪問看護
ｽﾃｰｼｮﾝ</t>
  </si>
  <si>
    <t>管　理　者</t>
  </si>
  <si>
    <t>(05)</t>
  </si>
  <si>
    <t>(06)</t>
  </si>
  <si>
    <t>介護保険
施 設 等</t>
  </si>
  <si>
    <t>介護老人保健施設</t>
  </si>
  <si>
    <t>(07)</t>
  </si>
  <si>
    <t>指定介護老人福祉施設
（特別養護老人ﾎｰﾑ）</t>
  </si>
  <si>
    <t>(08)</t>
  </si>
  <si>
    <t>居宅ｻｰﾋﾞｽ事業所</t>
  </si>
  <si>
    <t>(09)</t>
  </si>
  <si>
    <t>居宅介護支援事業所</t>
  </si>
  <si>
    <t>社会福祉
施　　　設</t>
  </si>
  <si>
    <t>老人福祉施設</t>
  </si>
  <si>
    <t>児童福祉施設</t>
  </si>
  <si>
    <t>そ　の　他</t>
  </si>
  <si>
    <t>保　健　所</t>
  </si>
  <si>
    <t>市　町　村</t>
  </si>
  <si>
    <t>事　　業　　所</t>
  </si>
  <si>
    <t>看護師等学校養成所又は研究機関</t>
  </si>
  <si>
    <t>そ　　の　　他</t>
  </si>
  <si>
    <t>常　　　勤　　　換　　　算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</si>
  <si>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</si>
  <si>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</si>
  <si>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</si>
  <si>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</si>
  <si>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</si>
  <si>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</si>
  <si>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</si>
  <si>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</si>
  <si>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</si>
  <si>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</si>
  <si>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（再掲）免許の種別
実人員（複数計上）</t>
  </si>
  <si>
    <t>助産師籍</t>
  </si>
  <si>
    <t>(39)</t>
  </si>
  <si>
    <t>看護師籍</t>
  </si>
  <si>
    <t>(40)</t>
  </si>
  <si>
    <t>准看護師籍</t>
  </si>
  <si>
    <t>(41)</t>
  </si>
  <si>
    <t>非常勤職員</t>
  </si>
  <si>
    <t>保健所又は市町村</t>
  </si>
  <si>
    <t>都道府県名</t>
  </si>
  <si>
    <t>千葉県</t>
  </si>
  <si>
    <t xml:space="preserve"> </t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</si>
  <si>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年末現在</t>
    </r>
  </si>
  <si>
    <t>第４３　就業保健師の状況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</si>
</sst>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sz val="6"/>
      <name val="明朝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11"/>
      <name val="ＭＳ ゴシック"/>
      <family val="3"/>
    </font>
    <font>
      <sz val="8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double"/>
      <bottom style="thin"/>
      <diagonal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</cellStyleXfs>
  <cellXfs count="155">
    <xf numFmtId="0" fontId="0" fillId="0" borderId="0" xfId="0" applyAlignment="1">
      <alignment vertical="center"/>
    </xf>
    <xf numFmtId="176" fontId="10" fillId="0" borderId="1" xfId="0" applyNumberFormat="1" applyFont="1" applyFill="1" applyBorder="1" applyAlignment="1">
      <alignment horizontal="right" vertical="center"/>
    </xf>
    <xf numFmtId="176" fontId="10" fillId="0" borderId="2" xfId="0" applyNumberFormat="1" applyFont="1" applyFill="1" applyBorder="1" applyAlignment="1">
      <alignment horizontal="right" vertical="center"/>
    </xf>
    <xf numFmtId="0" fontId="0" fillId="0" borderId="3" xfId="21" applyFont="1" applyFill="1" applyBorder="1" applyAlignment="1">
      <alignment horizontal="right" vertical="center"/>
      <protection/>
    </xf>
    <xf numFmtId="0" fontId="0" fillId="0" borderId="0" xfId="21" applyFont="1" applyFill="1" applyBorder="1" applyAlignment="1">
      <alignment horizontal="right" vertical="center"/>
      <protection/>
    </xf>
    <xf numFmtId="0" fontId="0" fillId="0" borderId="4" xfId="21" applyFont="1" applyFill="1" applyBorder="1" applyAlignment="1">
      <alignment horizontal="right" vertical="center"/>
      <protection/>
    </xf>
    <xf numFmtId="0" fontId="1" fillId="0" borderId="0" xfId="20" applyFont="1" applyFill="1" applyBorder="1">
      <alignment/>
      <protection/>
    </xf>
    <xf numFmtId="0" fontId="0" fillId="0" borderId="0" xfId="20" applyFont="1" applyFill="1">
      <alignment/>
      <protection/>
    </xf>
    <xf numFmtId="0" fontId="0" fillId="0" borderId="0" xfId="20" applyFont="1" applyFill="1" applyBorder="1">
      <alignment/>
      <protection/>
    </xf>
    <xf numFmtId="0" fontId="2" fillId="0" borderId="0" xfId="20" applyFill="1">
      <alignment/>
      <protection/>
    </xf>
    <xf numFmtId="49" fontId="5" fillId="0" borderId="5" xfId="20" applyNumberFormat="1" applyFont="1" applyFill="1" applyBorder="1" applyAlignment="1">
      <alignment/>
      <protection/>
    </xf>
    <xf numFmtId="0" fontId="5" fillId="0" borderId="6" xfId="20" applyFont="1" applyFill="1" applyBorder="1" applyAlignment="1" quotePrefix="1">
      <alignment/>
      <protection/>
    </xf>
    <xf numFmtId="0" fontId="5" fillId="0" borderId="7" xfId="20" applyFont="1" applyFill="1" applyBorder="1" applyAlignment="1" quotePrefix="1">
      <alignment/>
      <protection/>
    </xf>
    <xf numFmtId="0" fontId="0" fillId="0" borderId="8" xfId="20" applyFont="1" applyFill="1" applyBorder="1" applyAlignment="1">
      <alignment horizontal="left" wrapText="1"/>
      <protection/>
    </xf>
    <xf numFmtId="0" fontId="1" fillId="0" borderId="8" xfId="0" applyFont="1" applyFill="1" applyBorder="1" applyAlignment="1" applyProtection="1">
      <alignment wrapText="1"/>
      <protection/>
    </xf>
    <xf numFmtId="0" fontId="1" fillId="0" borderId="0" xfId="20" applyFont="1" applyFill="1">
      <alignment/>
      <protection/>
    </xf>
    <xf numFmtId="0" fontId="0" fillId="0" borderId="0" xfId="20" applyFont="1" applyFill="1" applyAlignment="1">
      <alignment horizontal="right"/>
      <protection/>
    </xf>
    <xf numFmtId="0" fontId="7" fillId="0" borderId="9" xfId="21" applyFont="1" applyFill="1" applyBorder="1">
      <alignment vertical="center"/>
      <protection/>
    </xf>
    <xf numFmtId="0" fontId="7" fillId="0" borderId="10" xfId="21" applyFont="1" applyFill="1" applyBorder="1">
      <alignment vertical="center"/>
      <protection/>
    </xf>
    <xf numFmtId="0" fontId="8" fillId="0" borderId="3" xfId="21" applyFont="1" applyFill="1" applyBorder="1">
      <alignment vertical="center"/>
      <protection/>
    </xf>
    <xf numFmtId="0" fontId="8" fillId="0" borderId="0" xfId="21" applyFont="1" applyFill="1" applyBorder="1">
      <alignment vertical="center"/>
      <protection/>
    </xf>
    <xf numFmtId="0" fontId="9" fillId="0" borderId="11" xfId="21" applyFont="1" applyFill="1" applyBorder="1" applyAlignment="1">
      <alignment horizontal="distributed" vertical="center"/>
      <protection/>
    </xf>
    <xf numFmtId="0" fontId="9" fillId="0" borderId="12" xfId="21" applyFont="1" applyFill="1" applyBorder="1" applyAlignment="1">
      <alignment horizontal="distributed" vertical="center" wrapText="1"/>
      <protection/>
    </xf>
    <xf numFmtId="0" fontId="9" fillId="0" borderId="13" xfId="21" applyFont="1" applyFill="1" applyBorder="1" applyAlignment="1">
      <alignment horizontal="distributed" vertical="center" shrinkToFit="1"/>
      <protection/>
    </xf>
    <xf numFmtId="0" fontId="9" fillId="0" borderId="14" xfId="21" applyFont="1" applyFill="1" applyBorder="1" applyAlignment="1">
      <alignment horizontal="distributed" vertical="center" shrinkToFit="1"/>
      <protection/>
    </xf>
    <xf numFmtId="0" fontId="9" fillId="0" borderId="15" xfId="21" applyFont="1" applyFill="1" applyBorder="1" applyAlignment="1" quotePrefix="1">
      <alignment horizontal="center" vertical="center" wrapText="1"/>
      <protection/>
    </xf>
    <xf numFmtId="0" fontId="9" fillId="0" borderId="16" xfId="21" applyFont="1" applyFill="1" applyBorder="1" applyAlignment="1" quotePrefix="1">
      <alignment horizontal="center" vertical="center" wrapText="1"/>
      <protection/>
    </xf>
    <xf numFmtId="0" fontId="9" fillId="0" borderId="1" xfId="21" applyFont="1" applyFill="1" applyBorder="1" applyAlignment="1" quotePrefix="1">
      <alignment horizontal="center" vertical="center" wrapText="1"/>
      <protection/>
    </xf>
    <xf numFmtId="0" fontId="9" fillId="0" borderId="17" xfId="21" applyFont="1" applyFill="1" applyBorder="1" applyAlignment="1" quotePrefix="1">
      <alignment horizontal="center" vertical="center" wrapText="1"/>
      <protection/>
    </xf>
    <xf numFmtId="0" fontId="9" fillId="0" borderId="18" xfId="21" applyFont="1" applyFill="1" applyBorder="1" applyAlignment="1" quotePrefix="1">
      <alignment horizontal="center" vertical="center" wrapText="1"/>
      <protection/>
    </xf>
    <xf numFmtId="0" fontId="0" fillId="0" borderId="7" xfId="21" applyFont="1" applyFill="1" applyBorder="1" applyAlignment="1" applyProtection="1">
      <alignment horizontal="right" vertical="center"/>
      <protection locked="0"/>
    </xf>
    <xf numFmtId="0" fontId="0" fillId="0" borderId="19" xfId="21" applyFont="1" applyFill="1" applyBorder="1" applyAlignment="1" applyProtection="1">
      <alignment horizontal="right" vertical="center"/>
      <protection locked="0"/>
    </xf>
    <xf numFmtId="0" fontId="0" fillId="0" borderId="5" xfId="21" applyFont="1" applyFill="1" applyBorder="1" applyAlignment="1" applyProtection="1">
      <alignment horizontal="right" vertical="center"/>
      <protection/>
    </xf>
    <xf numFmtId="0" fontId="0" fillId="0" borderId="20" xfId="21" applyFont="1" applyFill="1" applyBorder="1" applyAlignment="1" applyProtection="1">
      <alignment horizontal="right" vertical="center"/>
      <protection locked="0"/>
    </xf>
    <xf numFmtId="0" fontId="0" fillId="0" borderId="21" xfId="21" applyFont="1" applyFill="1" applyBorder="1" applyAlignment="1" applyProtection="1">
      <alignment horizontal="right" vertical="center"/>
      <protection locked="0"/>
    </xf>
    <xf numFmtId="0" fontId="9" fillId="0" borderId="9" xfId="21" applyFont="1" applyFill="1" applyBorder="1" applyAlignment="1">
      <alignment horizontal="center" vertical="center" wrapText="1"/>
      <protection/>
    </xf>
    <xf numFmtId="0" fontId="9" fillId="0" borderId="5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 applyProtection="1" quotePrefix="1">
      <alignment horizontal="right" vertical="center" wrapText="1"/>
      <protection locked="0"/>
    </xf>
    <xf numFmtId="0" fontId="9" fillId="0" borderId="22" xfId="21" applyFont="1" applyFill="1" applyBorder="1" applyAlignment="1" quotePrefix="1">
      <alignment horizontal="center" vertical="center" wrapText="1"/>
      <protection/>
    </xf>
    <xf numFmtId="0" fontId="0" fillId="0" borderId="23" xfId="21" applyFont="1" applyFill="1" applyBorder="1" applyAlignment="1" applyProtection="1">
      <alignment horizontal="right" vertical="center"/>
      <protection/>
    </xf>
    <xf numFmtId="0" fontId="0" fillId="0" borderId="24" xfId="21" applyFont="1" applyFill="1" applyBorder="1" applyAlignment="1" applyProtection="1">
      <alignment horizontal="right" vertical="center"/>
      <protection/>
    </xf>
    <xf numFmtId="0" fontId="0" fillId="0" borderId="22" xfId="21" applyFont="1" applyFill="1" applyBorder="1" applyAlignment="1" applyProtection="1">
      <alignment horizontal="right" vertical="center"/>
      <protection/>
    </xf>
    <xf numFmtId="0" fontId="9" fillId="0" borderId="8" xfId="21" applyFont="1" applyFill="1" applyBorder="1" applyAlignment="1" quotePrefix="1">
      <alignment horizontal="center" vertical="center" wrapText="1"/>
      <protection/>
    </xf>
    <xf numFmtId="177" fontId="0" fillId="0" borderId="15" xfId="21" applyNumberFormat="1" applyFont="1" applyFill="1" applyBorder="1" applyAlignment="1" applyProtection="1">
      <alignment horizontal="right" vertical="center"/>
      <protection locked="0"/>
    </xf>
    <xf numFmtId="177" fontId="0" fillId="0" borderId="25" xfId="21" applyNumberFormat="1" applyFont="1" applyFill="1" applyBorder="1" applyAlignment="1" applyProtection="1">
      <alignment horizontal="right" vertical="center"/>
      <protection/>
    </xf>
    <xf numFmtId="0" fontId="0" fillId="0" borderId="26" xfId="21" applyFont="1" applyFill="1" applyBorder="1" applyAlignment="1">
      <alignment horizontal="right" vertical="center"/>
      <protection/>
    </xf>
    <xf numFmtId="0" fontId="0" fillId="0" borderId="27" xfId="21" applyFont="1" applyFill="1" applyBorder="1" applyAlignment="1">
      <alignment horizontal="right" vertical="center"/>
      <protection/>
    </xf>
    <xf numFmtId="0" fontId="0" fillId="0" borderId="28" xfId="21" applyFont="1" applyFill="1" applyBorder="1" applyAlignment="1">
      <alignment horizontal="right" vertical="center"/>
      <protection/>
    </xf>
    <xf numFmtId="177" fontId="0" fillId="0" borderId="1" xfId="21" applyNumberFormat="1" applyFont="1" applyFill="1" applyBorder="1" applyAlignment="1" applyProtection="1">
      <alignment horizontal="right" vertical="center"/>
      <protection locked="0"/>
    </xf>
    <xf numFmtId="0" fontId="0" fillId="0" borderId="29" xfId="21" applyFont="1" applyFill="1" applyBorder="1" applyAlignment="1">
      <alignment horizontal="right" vertical="center"/>
      <protection/>
    </xf>
    <xf numFmtId="177" fontId="0" fillId="0" borderId="19" xfId="21" applyNumberFormat="1" applyFont="1" applyFill="1" applyBorder="1" applyAlignment="1" applyProtection="1">
      <alignment horizontal="right" vertical="center"/>
      <protection locked="0"/>
    </xf>
    <xf numFmtId="177" fontId="0" fillId="0" borderId="5" xfId="21" applyNumberFormat="1" applyFont="1" applyFill="1" applyBorder="1" applyAlignment="1" applyProtection="1">
      <alignment horizontal="right" vertical="center"/>
      <protection/>
    </xf>
    <xf numFmtId="177" fontId="0" fillId="0" borderId="20" xfId="21" applyNumberFormat="1" applyFont="1" applyFill="1" applyBorder="1" applyAlignment="1" applyProtection="1">
      <alignment horizontal="right" vertical="center"/>
      <protection locked="0"/>
    </xf>
    <xf numFmtId="0" fontId="0" fillId="0" borderId="30" xfId="21" applyFont="1" applyFill="1" applyBorder="1" applyAlignment="1">
      <alignment horizontal="right" vertical="center"/>
      <protection/>
    </xf>
    <xf numFmtId="0" fontId="9" fillId="0" borderId="2" xfId="21" applyFont="1" applyFill="1" applyBorder="1" applyAlignment="1" quotePrefix="1">
      <alignment horizontal="center" vertical="center" wrapText="1"/>
      <protection/>
    </xf>
    <xf numFmtId="177" fontId="0" fillId="0" borderId="23" xfId="21" applyNumberFormat="1" applyFont="1" applyFill="1" applyBorder="1" applyAlignment="1" applyProtection="1">
      <alignment horizontal="right" vertical="center"/>
      <protection/>
    </xf>
    <xf numFmtId="177" fontId="0" fillId="0" borderId="9" xfId="21" applyNumberFormat="1" applyFont="1" applyFill="1" applyBorder="1" applyAlignment="1" applyProtection="1">
      <alignment horizontal="right" vertical="center"/>
      <protection/>
    </xf>
    <xf numFmtId="0" fontId="9" fillId="0" borderId="3" xfId="21" applyFont="1" applyFill="1" applyBorder="1" applyAlignment="1">
      <alignment horizontal="center" vertical="center"/>
      <protection/>
    </xf>
    <xf numFmtId="0" fontId="9" fillId="0" borderId="30" xfId="21" applyFont="1" applyFill="1" applyBorder="1" applyAlignment="1" quotePrefix="1">
      <alignment horizontal="center" vertical="center" wrapText="1"/>
      <protection/>
    </xf>
    <xf numFmtId="0" fontId="0" fillId="0" borderId="31" xfId="21" applyFont="1" applyFill="1" applyBorder="1" applyAlignment="1" applyProtection="1">
      <alignment horizontal="right" vertical="center"/>
      <protection/>
    </xf>
    <xf numFmtId="0" fontId="0" fillId="0" borderId="1" xfId="21" applyFont="1" applyFill="1" applyBorder="1" applyAlignment="1" applyProtection="1">
      <alignment horizontal="right" vertical="center"/>
      <protection locked="0"/>
    </xf>
    <xf numFmtId="0" fontId="0" fillId="0" borderId="15" xfId="21" applyFont="1" applyFill="1" applyBorder="1" applyAlignment="1" applyProtection="1">
      <alignment horizontal="right" vertical="center"/>
      <protection locked="0"/>
    </xf>
    <xf numFmtId="0" fontId="0" fillId="0" borderId="25" xfId="21" applyFont="1" applyFill="1" applyBorder="1" applyAlignment="1" applyProtection="1">
      <alignment horizontal="right" vertical="center"/>
      <protection/>
    </xf>
    <xf numFmtId="0" fontId="9" fillId="0" borderId="9" xfId="21" applyFont="1" applyFill="1" applyBorder="1" applyAlignment="1">
      <alignment horizontal="center" vertical="center"/>
      <protection/>
    </xf>
    <xf numFmtId="0" fontId="9" fillId="0" borderId="7" xfId="21" applyFont="1" applyFill="1" applyBorder="1" applyAlignment="1" quotePrefix="1">
      <alignment horizontal="center" vertical="center" wrapText="1"/>
      <protection/>
    </xf>
    <xf numFmtId="0" fontId="0" fillId="0" borderId="16" xfId="21" applyFont="1" applyFill="1" applyBorder="1" applyAlignment="1">
      <alignment horizontal="right" vertical="center"/>
      <protection/>
    </xf>
    <xf numFmtId="0" fontId="0" fillId="0" borderId="8" xfId="21" applyFont="1" applyFill="1" applyBorder="1" applyAlignment="1">
      <alignment horizontal="right" vertical="center"/>
      <protection/>
    </xf>
    <xf numFmtId="0" fontId="0" fillId="0" borderId="32" xfId="21" applyFont="1" applyFill="1" applyBorder="1" applyAlignment="1">
      <alignment horizontal="right" vertical="center"/>
      <protection/>
    </xf>
    <xf numFmtId="0" fontId="0" fillId="0" borderId="2" xfId="21" applyFont="1" applyFill="1" applyBorder="1" applyAlignment="1">
      <alignment horizontal="right" vertical="center"/>
      <protection/>
    </xf>
    <xf numFmtId="0" fontId="0" fillId="0" borderId="8" xfId="20" applyFont="1" applyFill="1" applyBorder="1" applyAlignment="1">
      <alignment horizontal="left"/>
      <protection/>
    </xf>
    <xf numFmtId="0" fontId="0" fillId="0" borderId="0" xfId="0" applyFont="1" applyAlignment="1">
      <alignment vertical="center"/>
    </xf>
    <xf numFmtId="0" fontId="0" fillId="0" borderId="0" xfId="20" applyFont="1" applyFill="1" applyBorder="1">
      <alignment/>
      <protection/>
    </xf>
    <xf numFmtId="0" fontId="0" fillId="0" borderId="8" xfId="20" applyFont="1" applyFill="1" applyBorder="1" applyAlignment="1">
      <alignment horizontal="left"/>
      <protection/>
    </xf>
    <xf numFmtId="0" fontId="0" fillId="0" borderId="8" xfId="0" applyFont="1" applyFill="1" applyBorder="1" applyAlignment="1" applyProtection="1">
      <alignment wrapText="1"/>
      <protection/>
    </xf>
    <xf numFmtId="0" fontId="0" fillId="0" borderId="0" xfId="20" applyFont="1" applyFill="1">
      <alignment/>
      <protection/>
    </xf>
    <xf numFmtId="0" fontId="0" fillId="0" borderId="0" xfId="0" applyFont="1" applyAlignment="1">
      <alignment vertical="center"/>
    </xf>
    <xf numFmtId="0" fontId="0" fillId="0" borderId="0" xfId="20" applyFont="1" applyFill="1" applyAlignment="1">
      <alignment horizontal="right"/>
      <protection/>
    </xf>
    <xf numFmtId="49" fontId="12" fillId="0" borderId="0" xfId="20" applyNumberFormat="1" applyFont="1" applyFill="1" applyBorder="1" applyAlignment="1">
      <alignment/>
      <protection/>
    </xf>
    <xf numFmtId="0" fontId="12" fillId="0" borderId="0" xfId="20" applyFont="1" applyFill="1" applyBorder="1" applyAlignment="1" quotePrefix="1">
      <alignment/>
      <protection/>
    </xf>
    <xf numFmtId="0" fontId="0" fillId="0" borderId="0" xfId="0" applyAlignment="1">
      <alignment horizontal="center" vertical="center"/>
    </xf>
    <xf numFmtId="177" fontId="11" fillId="0" borderId="19" xfId="21" applyNumberFormat="1" applyFont="1" applyFill="1" applyBorder="1" applyAlignment="1" applyProtection="1">
      <alignment horizontal="right" vertical="center"/>
      <protection locked="0"/>
    </xf>
    <xf numFmtId="0" fontId="0" fillId="0" borderId="15" xfId="21" applyFont="1" applyFill="1" applyBorder="1" applyAlignment="1" applyProtection="1">
      <alignment horizontal="right" vertical="center"/>
      <protection/>
    </xf>
    <xf numFmtId="0" fontId="0" fillId="0" borderId="19" xfId="0" applyBorder="1" applyAlignment="1">
      <alignment vertical="center"/>
    </xf>
    <xf numFmtId="0" fontId="0" fillId="0" borderId="0" xfId="20" applyFont="1" applyFill="1" applyBorder="1" applyAlignment="1">
      <alignment horizontal="left" wrapText="1"/>
      <protection/>
    </xf>
    <xf numFmtId="0" fontId="0" fillId="0" borderId="8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13" fillId="0" borderId="19" xfId="21" applyFont="1" applyFill="1" applyBorder="1" applyAlignment="1">
      <alignment horizontal="distributed" vertical="center" shrinkToFit="1"/>
      <protection/>
    </xf>
    <xf numFmtId="0" fontId="9" fillId="0" borderId="21" xfId="21" applyFont="1" applyFill="1" applyBorder="1" applyAlignment="1">
      <alignment horizontal="distributed" vertical="center" shrinkToFit="1"/>
      <protection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1" xfId="21" applyFont="1" applyFill="1" applyBorder="1" applyAlignment="1" applyProtection="1" quotePrefix="1">
      <alignment horizontal="right" vertical="center" wrapText="1"/>
      <protection locked="0"/>
    </xf>
    <xf numFmtId="0" fontId="0" fillId="0" borderId="33" xfId="21" applyFont="1" applyFill="1" applyBorder="1" applyAlignment="1" applyProtection="1">
      <alignment horizontal="right" vertical="center"/>
      <protection locked="0"/>
    </xf>
    <xf numFmtId="176" fontId="0" fillId="0" borderId="33" xfId="0" applyNumberFormat="1" applyFont="1" applyFill="1" applyBorder="1" applyAlignment="1">
      <alignment horizontal="right" vertical="center"/>
    </xf>
    <xf numFmtId="0" fontId="0" fillId="0" borderId="33" xfId="16" applyNumberFormat="1" applyFont="1" applyFill="1" applyBorder="1" applyAlignment="1">
      <alignment horizontal="right" vertical="center"/>
    </xf>
    <xf numFmtId="0" fontId="0" fillId="0" borderId="34" xfId="21" applyFont="1" applyFill="1" applyBorder="1" applyAlignment="1" applyProtection="1">
      <alignment horizontal="right" vertical="center"/>
      <protection/>
    </xf>
    <xf numFmtId="0" fontId="13" fillId="0" borderId="7" xfId="21" applyFont="1" applyFill="1" applyBorder="1" applyAlignment="1">
      <alignment horizontal="distributed" vertical="center" shrinkToFit="1"/>
      <protection/>
    </xf>
    <xf numFmtId="0" fontId="0" fillId="0" borderId="2" xfId="21" applyFont="1" applyFill="1" applyBorder="1" applyAlignment="1" applyProtection="1">
      <alignment horizontal="right" vertical="center"/>
      <protection/>
    </xf>
    <xf numFmtId="0" fontId="13" fillId="0" borderId="20" xfId="21" applyFont="1" applyFill="1" applyBorder="1" applyAlignment="1">
      <alignment horizontal="distributed" vertical="center" shrinkToFit="1"/>
      <protection/>
    </xf>
    <xf numFmtId="0" fontId="0" fillId="0" borderId="20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35" xfId="21" applyFont="1" applyFill="1" applyBorder="1" applyAlignment="1" applyProtection="1">
      <alignment horizontal="right" vertical="center"/>
      <protection/>
    </xf>
    <xf numFmtId="0" fontId="0" fillId="0" borderId="31" xfId="0" applyBorder="1" applyAlignment="1">
      <alignment vertical="center"/>
    </xf>
    <xf numFmtId="0" fontId="0" fillId="0" borderId="19" xfId="20" applyFont="1" applyFill="1" applyBorder="1" applyAlignment="1">
      <alignment horizontal="center"/>
      <protection/>
    </xf>
    <xf numFmtId="0" fontId="9" fillId="0" borderId="26" xfId="2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9" fillId="0" borderId="9" xfId="21" applyFont="1" applyFill="1" applyBorder="1" applyAlignment="1">
      <alignment horizontal="center" vertical="center" wrapText="1"/>
      <protection/>
    </xf>
    <xf numFmtId="0" fontId="0" fillId="0" borderId="3" xfId="0" applyFill="1" applyBorder="1" applyAlignment="1">
      <alignment horizontal="center" vertical="center"/>
    </xf>
    <xf numFmtId="0" fontId="9" fillId="0" borderId="9" xfId="21" applyFont="1" applyFill="1" applyBorder="1" applyAlignment="1">
      <alignment horizontal="center" vertical="center" wrapText="1"/>
      <protection/>
    </xf>
    <xf numFmtId="0" fontId="9" fillId="0" borderId="10" xfId="21" applyFont="1" applyFill="1" applyBorder="1" applyAlignment="1">
      <alignment horizontal="center" vertical="center" wrapText="1"/>
      <protection/>
    </xf>
    <xf numFmtId="0" fontId="9" fillId="0" borderId="9" xfId="21" applyFont="1" applyFill="1" applyBorder="1" applyAlignment="1">
      <alignment horizontal="center" vertical="center" shrinkToFit="1"/>
      <protection/>
    </xf>
    <xf numFmtId="0" fontId="9" fillId="0" borderId="10" xfId="21" applyFont="1" applyFill="1" applyBorder="1" applyAlignment="1">
      <alignment horizontal="center" vertical="center" shrinkToFit="1"/>
      <protection/>
    </xf>
    <xf numFmtId="0" fontId="7" fillId="0" borderId="3" xfId="21" applyFont="1" applyFill="1" applyBorder="1" applyAlignment="1">
      <alignment horizontal="center" vertical="center" textRotation="255"/>
      <protection/>
    </xf>
    <xf numFmtId="0" fontId="7" fillId="0" borderId="16" xfId="21" applyFont="1" applyFill="1" applyBorder="1" applyAlignment="1">
      <alignment horizontal="center" vertical="center" textRotation="255"/>
      <protection/>
    </xf>
    <xf numFmtId="0" fontId="7" fillId="0" borderId="36" xfId="21" applyFont="1" applyFill="1" applyBorder="1" applyAlignment="1">
      <alignment horizontal="center" vertical="center" textRotation="255"/>
      <protection/>
    </xf>
    <xf numFmtId="0" fontId="9" fillId="0" borderId="16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3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 textRotation="255"/>
      <protection/>
    </xf>
    <xf numFmtId="0" fontId="7" fillId="0" borderId="15" xfId="21" applyFont="1" applyFill="1" applyBorder="1" applyAlignment="1">
      <alignment horizontal="center" vertical="center" textRotation="255"/>
      <protection/>
    </xf>
    <xf numFmtId="0" fontId="9" fillId="0" borderId="5" xfId="21" applyFont="1" applyFill="1" applyBorder="1" applyAlignment="1">
      <alignment horizontal="center" vertical="center"/>
      <protection/>
    </xf>
    <xf numFmtId="0" fontId="9" fillId="0" borderId="10" xfId="21" applyFont="1" applyFill="1" applyBorder="1" applyAlignment="1">
      <alignment horizontal="center" vertical="center"/>
      <protection/>
    </xf>
    <xf numFmtId="0" fontId="8" fillId="0" borderId="7" xfId="21" applyFont="1" applyFill="1" applyBorder="1" applyAlignment="1">
      <alignment horizontal="center" vertical="center" wrapText="1"/>
      <protection/>
    </xf>
    <xf numFmtId="0" fontId="9" fillId="0" borderId="37" xfId="21" applyFont="1" applyFill="1" applyBorder="1" applyAlignment="1">
      <alignment horizontal="center" vertical="center" wrapText="1"/>
      <protection/>
    </xf>
    <xf numFmtId="0" fontId="9" fillId="0" borderId="38" xfId="21" applyFont="1" applyFill="1" applyBorder="1" applyAlignment="1">
      <alignment horizontal="center" vertical="center" wrapText="1"/>
      <protection/>
    </xf>
    <xf numFmtId="0" fontId="9" fillId="0" borderId="7" xfId="21" applyFont="1" applyFill="1" applyBorder="1" applyAlignment="1">
      <alignment horizontal="center" vertical="center" shrinkToFit="1"/>
      <protection/>
    </xf>
    <xf numFmtId="0" fontId="9" fillId="0" borderId="19" xfId="21" applyFont="1" applyFill="1" applyBorder="1" applyAlignment="1">
      <alignment horizontal="center" vertical="center" shrinkToFit="1"/>
      <protection/>
    </xf>
    <xf numFmtId="0" fontId="9" fillId="0" borderId="21" xfId="21" applyFont="1" applyFill="1" applyBorder="1" applyAlignment="1">
      <alignment horizontal="center" vertical="center" shrinkToFit="1"/>
      <protection/>
    </xf>
    <xf numFmtId="0" fontId="9" fillId="0" borderId="20" xfId="21" applyFont="1" applyFill="1" applyBorder="1" applyAlignment="1">
      <alignment horizontal="center" vertical="center" shrinkToFit="1"/>
      <protection/>
    </xf>
    <xf numFmtId="0" fontId="8" fillId="0" borderId="21" xfId="21" applyFont="1" applyFill="1" applyBorder="1" applyAlignment="1">
      <alignment horizontal="center" vertical="center"/>
      <protection/>
    </xf>
    <xf numFmtId="0" fontId="8" fillId="0" borderId="33" xfId="21" applyFont="1" applyFill="1" applyBorder="1" applyAlignment="1">
      <alignment horizontal="center" vertical="center" shrinkToFit="1"/>
      <protection/>
    </xf>
    <xf numFmtId="0" fontId="7" fillId="0" borderId="9" xfId="21" applyFont="1" applyFill="1" applyBorder="1" applyAlignment="1">
      <alignment horizontal="center" vertical="center" textRotation="255"/>
      <protection/>
    </xf>
    <xf numFmtId="0" fontId="7" fillId="0" borderId="39" xfId="21" applyFont="1" applyFill="1" applyBorder="1" applyAlignment="1">
      <alignment horizontal="center" vertical="center" textRotation="255"/>
      <protection/>
    </xf>
    <xf numFmtId="0" fontId="9" fillId="0" borderId="12" xfId="21" applyFont="1" applyFill="1" applyBorder="1" applyAlignment="1">
      <alignment horizontal="distributed" vertical="center" wrapText="1"/>
      <protection/>
    </xf>
    <xf numFmtId="0" fontId="9" fillId="0" borderId="37" xfId="21" applyFont="1" applyFill="1" applyBorder="1" applyAlignment="1">
      <alignment horizontal="distributed" vertical="center" wrapText="1"/>
      <protection/>
    </xf>
    <xf numFmtId="0" fontId="9" fillId="0" borderId="9" xfId="21" applyFont="1" applyFill="1" applyBorder="1" applyAlignment="1">
      <alignment horizontal="distributed" vertical="center" wrapText="1"/>
      <protection/>
    </xf>
    <xf numFmtId="0" fontId="9" fillId="0" borderId="40" xfId="21" applyFont="1" applyFill="1" applyBorder="1" applyAlignment="1">
      <alignment horizontal="center" vertical="center"/>
      <protection/>
    </xf>
    <xf numFmtId="0" fontId="9" fillId="0" borderId="6" xfId="21" applyFont="1" applyFill="1" applyBorder="1" applyAlignment="1">
      <alignment horizontal="center" vertical="center"/>
      <protection/>
    </xf>
    <xf numFmtId="0" fontId="9" fillId="0" borderId="7" xfId="21" applyFont="1" applyFill="1" applyBorder="1" applyAlignment="1">
      <alignment horizontal="center" vertical="center"/>
      <protection/>
    </xf>
    <xf numFmtId="0" fontId="9" fillId="0" borderId="41" xfId="21" applyFont="1" applyFill="1" applyBorder="1" applyAlignment="1">
      <alignment horizontal="distributed" vertical="center" wrapText="1"/>
      <protection/>
    </xf>
    <xf numFmtId="0" fontId="9" fillId="0" borderId="42" xfId="21" applyFont="1" applyFill="1" applyBorder="1" applyAlignment="1">
      <alignment horizontal="distributed" vertical="center" wrapText="1"/>
      <protection/>
    </xf>
    <xf numFmtId="0" fontId="9" fillId="0" borderId="33" xfId="21" applyFont="1" applyFill="1" applyBorder="1" applyAlignment="1">
      <alignment horizontal="center" vertical="center"/>
      <protection/>
    </xf>
    <xf numFmtId="0" fontId="7" fillId="0" borderId="12" xfId="21" applyFont="1" applyFill="1" applyBorder="1" applyAlignment="1">
      <alignment horizontal="center" vertical="center"/>
      <protection/>
    </xf>
    <xf numFmtId="0" fontId="7" fillId="0" borderId="9" xfId="21" applyFont="1" applyFill="1" applyBorder="1" applyAlignment="1">
      <alignment horizontal="center" vertical="center"/>
      <protection/>
    </xf>
    <xf numFmtId="0" fontId="7" fillId="0" borderId="41" xfId="21" applyFont="1" applyFill="1" applyBorder="1" applyAlignment="1">
      <alignment horizontal="center" vertical="center"/>
      <protection/>
    </xf>
    <xf numFmtId="0" fontId="9" fillId="0" borderId="19" xfId="21" applyFont="1" applyFill="1" applyBorder="1" applyAlignment="1">
      <alignment horizontal="distributed" vertical="center" wrapTex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kakunen(H14)" xfId="20"/>
    <cellStyle name="標準_報告表（隔年報記入要領用）41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1">
      <selection activeCell="B26" sqref="B26:B44"/>
    </sheetView>
  </sheetViews>
  <sheetFormatPr defaultColWidth="9.00390625" defaultRowHeight="13.5"/>
  <cols>
    <col min="1" max="1" width="3.25390625" style="0" customWidth="1"/>
    <col min="2" max="2" width="6.50390625" style="0" bestFit="1" customWidth="1"/>
    <col min="3" max="3" width="8.25390625" style="0" customWidth="1"/>
    <col min="4" max="4" width="17.375" style="0" customWidth="1"/>
    <col min="5" max="5" width="7.375" style="0" customWidth="1"/>
    <col min="6" max="14" width="7.75390625" style="0" customWidth="1"/>
  </cols>
  <sheetData>
    <row r="1" spans="1:14" s="70" customFormat="1" ht="13.5">
      <c r="A1" s="8" t="s">
        <v>106</v>
      </c>
      <c r="B1" s="7"/>
      <c r="C1" s="7"/>
      <c r="D1" s="7"/>
      <c r="E1" s="7"/>
      <c r="F1" s="7"/>
      <c r="J1" s="7"/>
      <c r="N1" s="7"/>
    </row>
    <row r="2" spans="1:14" s="70" customFormat="1" ht="13.5">
      <c r="A2" s="8"/>
      <c r="B2" s="8"/>
      <c r="C2" s="8"/>
      <c r="D2" s="8"/>
      <c r="E2" s="8"/>
      <c r="F2" s="8"/>
      <c r="J2" s="7"/>
      <c r="L2" s="72" t="s">
        <v>102</v>
      </c>
      <c r="M2" s="84"/>
      <c r="N2" s="73" t="s">
        <v>103</v>
      </c>
    </row>
    <row r="3" spans="1:14" s="75" customFormat="1" ht="13.5">
      <c r="A3" s="77" t="s">
        <v>104</v>
      </c>
      <c r="B3" s="78"/>
      <c r="C3" s="78"/>
      <c r="D3" s="71"/>
      <c r="J3" s="83"/>
      <c r="N3" s="76" t="s">
        <v>105</v>
      </c>
    </row>
    <row r="4" spans="1:10" s="75" customFormat="1" ht="13.5">
      <c r="A4" s="71"/>
      <c r="B4" s="74"/>
      <c r="C4" s="74"/>
      <c r="D4" s="74"/>
      <c r="F4" s="74"/>
      <c r="J4" s="74"/>
    </row>
    <row r="5" spans="1:14" ht="13.5">
      <c r="A5" s="107"/>
      <c r="B5" s="107"/>
      <c r="C5" s="107"/>
      <c r="D5" s="107"/>
      <c r="E5" s="107"/>
      <c r="F5" s="138" t="s">
        <v>5</v>
      </c>
      <c r="G5" s="134" t="s">
        <v>18</v>
      </c>
      <c r="H5" s="135"/>
      <c r="I5" s="136"/>
      <c r="J5" s="139" t="s">
        <v>6</v>
      </c>
      <c r="K5" s="137" t="s">
        <v>18</v>
      </c>
      <c r="L5" s="135"/>
      <c r="M5" s="136"/>
      <c r="N5" s="131" t="s">
        <v>17</v>
      </c>
    </row>
    <row r="6" spans="1:14" s="79" customFormat="1" ht="24" customHeight="1">
      <c r="A6" s="107"/>
      <c r="B6" s="107"/>
      <c r="C6" s="107"/>
      <c r="D6" s="107"/>
      <c r="E6" s="107"/>
      <c r="F6" s="138"/>
      <c r="G6" s="99" t="s">
        <v>19</v>
      </c>
      <c r="H6" s="87" t="s">
        <v>100</v>
      </c>
      <c r="I6" s="88" t="s">
        <v>20</v>
      </c>
      <c r="J6" s="139"/>
      <c r="K6" s="101" t="s">
        <v>19</v>
      </c>
      <c r="L6" s="87" t="s">
        <v>100</v>
      </c>
      <c r="M6" s="88" t="s">
        <v>20</v>
      </c>
      <c r="N6" s="131"/>
    </row>
    <row r="7" spans="1:14" ht="13.5" customHeight="1">
      <c r="A7" s="121" t="s">
        <v>49</v>
      </c>
      <c r="B7" s="121" t="s">
        <v>50</v>
      </c>
      <c r="C7" s="124" t="s">
        <v>51</v>
      </c>
      <c r="D7" s="125"/>
      <c r="E7" s="58" t="s">
        <v>52</v>
      </c>
      <c r="F7" s="34">
        <v>3</v>
      </c>
      <c r="G7" s="93">
        <v>3</v>
      </c>
      <c r="H7" s="82"/>
      <c r="I7" s="89"/>
      <c r="J7" s="95">
        <v>92</v>
      </c>
      <c r="K7" s="102">
        <v>78</v>
      </c>
      <c r="L7" s="86">
        <v>14</v>
      </c>
      <c r="M7" s="89"/>
      <c r="N7" s="100">
        <f>F7+J7</f>
        <v>95</v>
      </c>
    </row>
    <row r="8" spans="1:14" ht="13.5">
      <c r="A8" s="121"/>
      <c r="B8" s="121"/>
      <c r="C8" s="126" t="s">
        <v>53</v>
      </c>
      <c r="D8" s="35" t="s">
        <v>54</v>
      </c>
      <c r="E8" s="29" t="s">
        <v>55</v>
      </c>
      <c r="F8" s="34"/>
      <c r="G8" s="93"/>
      <c r="H8" s="82"/>
      <c r="I8" s="89"/>
      <c r="J8" s="95">
        <v>3</v>
      </c>
      <c r="K8" s="103">
        <v>2</v>
      </c>
      <c r="L8" s="82">
        <v>1</v>
      </c>
      <c r="M8" s="89"/>
      <c r="N8" s="100">
        <f aca="true" t="shared" si="0" ref="N8:N47">F8+J8</f>
        <v>3</v>
      </c>
    </row>
    <row r="9" spans="1:14" ht="13.5">
      <c r="A9" s="121"/>
      <c r="B9" s="121"/>
      <c r="C9" s="116"/>
      <c r="D9" s="35" t="s">
        <v>56</v>
      </c>
      <c r="E9" s="29" t="s">
        <v>57</v>
      </c>
      <c r="F9" s="34">
        <v>2</v>
      </c>
      <c r="G9" s="93">
        <v>2</v>
      </c>
      <c r="H9" s="82"/>
      <c r="I9" s="89"/>
      <c r="J9" s="95">
        <v>37</v>
      </c>
      <c r="K9" s="102">
        <v>30</v>
      </c>
      <c r="L9" s="86">
        <v>7</v>
      </c>
      <c r="M9" s="89"/>
      <c r="N9" s="100">
        <f t="shared" si="0"/>
        <v>39</v>
      </c>
    </row>
    <row r="10" spans="1:14" ht="13.5">
      <c r="A10" s="121"/>
      <c r="B10" s="121"/>
      <c r="C10" s="36" t="s">
        <v>58</v>
      </c>
      <c r="D10" s="35" t="s">
        <v>59</v>
      </c>
      <c r="E10" s="29" t="s">
        <v>60</v>
      </c>
      <c r="F10" s="34"/>
      <c r="G10" s="93"/>
      <c r="H10" s="82"/>
      <c r="I10" s="89"/>
      <c r="J10" s="95"/>
      <c r="K10" s="103"/>
      <c r="L10" s="82"/>
      <c r="M10" s="89"/>
      <c r="N10" s="100">
        <f t="shared" si="0"/>
        <v>0</v>
      </c>
    </row>
    <row r="11" spans="1:14" ht="13.5">
      <c r="A11" s="121"/>
      <c r="B11" s="121"/>
      <c r="C11" s="115" t="s">
        <v>61</v>
      </c>
      <c r="D11" s="35" t="s">
        <v>62</v>
      </c>
      <c r="E11" s="29" t="s">
        <v>63</v>
      </c>
      <c r="F11" s="94"/>
      <c r="G11" s="93"/>
      <c r="H11" s="82"/>
      <c r="I11" s="89"/>
      <c r="J11" s="95">
        <v>5</v>
      </c>
      <c r="K11" s="103">
        <v>5</v>
      </c>
      <c r="L11" s="82"/>
      <c r="M11" s="89"/>
      <c r="N11" s="100">
        <f t="shared" si="0"/>
        <v>5</v>
      </c>
    </row>
    <row r="12" spans="1:14" ht="13.5">
      <c r="A12" s="121"/>
      <c r="B12" s="121"/>
      <c r="C12" s="116"/>
      <c r="D12" s="35" t="s">
        <v>59</v>
      </c>
      <c r="E12" s="29" t="s">
        <v>64</v>
      </c>
      <c r="F12" s="34"/>
      <c r="G12" s="93"/>
      <c r="H12" s="82"/>
      <c r="I12" s="89"/>
      <c r="J12" s="95">
        <v>8</v>
      </c>
      <c r="K12" s="103">
        <v>5</v>
      </c>
      <c r="L12" s="82">
        <v>3</v>
      </c>
      <c r="M12" s="89"/>
      <c r="N12" s="100">
        <f t="shared" si="0"/>
        <v>8</v>
      </c>
    </row>
    <row r="13" spans="1:14" ht="13.5">
      <c r="A13" s="121"/>
      <c r="B13" s="121"/>
      <c r="C13" s="115" t="s">
        <v>65</v>
      </c>
      <c r="D13" s="35" t="s">
        <v>66</v>
      </c>
      <c r="E13" s="29" t="s">
        <v>67</v>
      </c>
      <c r="F13" s="34"/>
      <c r="G13" s="93"/>
      <c r="H13" s="82"/>
      <c r="I13" s="89"/>
      <c r="J13" s="95"/>
      <c r="K13" s="103"/>
      <c r="L13" s="82"/>
      <c r="M13" s="89"/>
      <c r="N13" s="100">
        <f t="shared" si="0"/>
        <v>0</v>
      </c>
    </row>
    <row r="14" spans="1:14" ht="24">
      <c r="A14" s="121"/>
      <c r="B14" s="121"/>
      <c r="C14" s="116"/>
      <c r="D14" s="35" t="s">
        <v>68</v>
      </c>
      <c r="E14" s="29" t="s">
        <v>69</v>
      </c>
      <c r="F14" s="34">
        <v>1</v>
      </c>
      <c r="G14" s="93">
        <v>1</v>
      </c>
      <c r="H14" s="82"/>
      <c r="I14" s="89"/>
      <c r="J14" s="95">
        <v>1</v>
      </c>
      <c r="K14" s="102">
        <v>1</v>
      </c>
      <c r="L14" s="82"/>
      <c r="M14" s="89"/>
      <c r="N14" s="100">
        <f t="shared" si="0"/>
        <v>2</v>
      </c>
    </row>
    <row r="15" spans="1:14" ht="13.5">
      <c r="A15" s="121"/>
      <c r="B15" s="121"/>
      <c r="C15" s="116"/>
      <c r="D15" s="35" t="s">
        <v>70</v>
      </c>
      <c r="E15" s="29" t="s">
        <v>71</v>
      </c>
      <c r="F15" s="34"/>
      <c r="G15" s="93"/>
      <c r="H15" s="82"/>
      <c r="I15" s="89"/>
      <c r="J15" s="96"/>
      <c r="K15" s="103"/>
      <c r="L15" s="82"/>
      <c r="M15" s="89"/>
      <c r="N15" s="100">
        <f t="shared" si="0"/>
        <v>0</v>
      </c>
    </row>
    <row r="16" spans="1:14" ht="13.5">
      <c r="A16" s="121"/>
      <c r="B16" s="121"/>
      <c r="C16" s="116"/>
      <c r="D16" s="35" t="s">
        <v>72</v>
      </c>
      <c r="E16" s="29" t="s">
        <v>30</v>
      </c>
      <c r="F16" s="34">
        <v>1</v>
      </c>
      <c r="G16" s="93"/>
      <c r="H16" s="82">
        <v>1</v>
      </c>
      <c r="I16" s="89"/>
      <c r="J16" s="96">
        <v>6</v>
      </c>
      <c r="K16" s="102">
        <v>4</v>
      </c>
      <c r="L16" s="86">
        <v>2</v>
      </c>
      <c r="M16" s="89"/>
      <c r="N16" s="100">
        <f t="shared" si="0"/>
        <v>7</v>
      </c>
    </row>
    <row r="17" spans="1:14" ht="13.5">
      <c r="A17" s="121"/>
      <c r="B17" s="121"/>
      <c r="C17" s="115" t="s">
        <v>73</v>
      </c>
      <c r="D17" s="35" t="s">
        <v>74</v>
      </c>
      <c r="E17" s="29" t="s">
        <v>31</v>
      </c>
      <c r="F17" s="34"/>
      <c r="G17" s="93"/>
      <c r="H17" s="82"/>
      <c r="I17" s="89"/>
      <c r="J17" s="96">
        <v>1</v>
      </c>
      <c r="K17" s="102">
        <v>1</v>
      </c>
      <c r="L17" s="82"/>
      <c r="M17" s="89"/>
      <c r="N17" s="100">
        <f t="shared" si="0"/>
        <v>1</v>
      </c>
    </row>
    <row r="18" spans="1:14" ht="13.5">
      <c r="A18" s="121"/>
      <c r="B18" s="121"/>
      <c r="C18" s="116"/>
      <c r="D18" s="35" t="s">
        <v>75</v>
      </c>
      <c r="E18" s="29" t="s">
        <v>32</v>
      </c>
      <c r="F18" s="34"/>
      <c r="G18" s="93"/>
      <c r="H18" s="82"/>
      <c r="I18" s="89"/>
      <c r="J18" s="96">
        <v>2</v>
      </c>
      <c r="K18" s="103"/>
      <c r="L18" s="82">
        <v>2</v>
      </c>
      <c r="M18" s="89"/>
      <c r="N18" s="100">
        <f t="shared" si="0"/>
        <v>2</v>
      </c>
    </row>
    <row r="19" spans="1:14" ht="13.5">
      <c r="A19" s="121"/>
      <c r="B19" s="121"/>
      <c r="C19" s="116"/>
      <c r="D19" s="35" t="s">
        <v>76</v>
      </c>
      <c r="E19" s="29" t="s">
        <v>33</v>
      </c>
      <c r="F19" s="34"/>
      <c r="G19" s="93"/>
      <c r="H19" s="82"/>
      <c r="I19" s="89"/>
      <c r="J19" s="96">
        <v>2</v>
      </c>
      <c r="K19" s="103">
        <v>1</v>
      </c>
      <c r="L19" s="82">
        <v>1</v>
      </c>
      <c r="M19" s="89"/>
      <c r="N19" s="100">
        <f t="shared" si="0"/>
        <v>2</v>
      </c>
    </row>
    <row r="20" spans="1:14" ht="13.5">
      <c r="A20" s="121"/>
      <c r="B20" s="121"/>
      <c r="C20" s="115" t="s">
        <v>101</v>
      </c>
      <c r="D20" s="35" t="s">
        <v>77</v>
      </c>
      <c r="E20" s="29" t="s">
        <v>34</v>
      </c>
      <c r="F20" s="34">
        <v>3</v>
      </c>
      <c r="G20" s="93">
        <v>3</v>
      </c>
      <c r="H20" s="82"/>
      <c r="I20" s="89"/>
      <c r="J20" s="96">
        <v>173</v>
      </c>
      <c r="K20" s="102">
        <v>159</v>
      </c>
      <c r="L20" s="86">
        <v>14</v>
      </c>
      <c r="M20" s="89"/>
      <c r="N20" s="100">
        <f t="shared" si="0"/>
        <v>176</v>
      </c>
    </row>
    <row r="21" spans="1:14" ht="13.5">
      <c r="A21" s="121"/>
      <c r="B21" s="121"/>
      <c r="C21" s="116"/>
      <c r="D21" s="35" t="s">
        <v>78</v>
      </c>
      <c r="E21" s="29" t="s">
        <v>35</v>
      </c>
      <c r="F21" s="34">
        <v>9</v>
      </c>
      <c r="G21" s="93">
        <v>9</v>
      </c>
      <c r="H21" s="82"/>
      <c r="I21" s="89"/>
      <c r="J21" s="97">
        <v>1228</v>
      </c>
      <c r="K21" s="102">
        <v>1040</v>
      </c>
      <c r="L21" s="86">
        <v>188</v>
      </c>
      <c r="M21" s="89"/>
      <c r="N21" s="100">
        <f t="shared" si="0"/>
        <v>1237</v>
      </c>
    </row>
    <row r="22" spans="1:14" ht="13.5">
      <c r="A22" s="121"/>
      <c r="B22" s="121"/>
      <c r="C22" s="117" t="s">
        <v>79</v>
      </c>
      <c r="D22" s="118"/>
      <c r="E22" s="29" t="s">
        <v>36</v>
      </c>
      <c r="F22" s="34"/>
      <c r="G22" s="93"/>
      <c r="H22" s="82"/>
      <c r="I22" s="89"/>
      <c r="J22" s="96">
        <v>32</v>
      </c>
      <c r="K22" s="102">
        <v>20</v>
      </c>
      <c r="L22" s="86">
        <v>11</v>
      </c>
      <c r="M22" s="104">
        <v>1</v>
      </c>
      <c r="N22" s="100">
        <f t="shared" si="0"/>
        <v>32</v>
      </c>
    </row>
    <row r="23" spans="1:14" ht="13.5">
      <c r="A23" s="121"/>
      <c r="B23" s="121"/>
      <c r="C23" s="119" t="s">
        <v>80</v>
      </c>
      <c r="D23" s="120"/>
      <c r="E23" s="29" t="s">
        <v>37</v>
      </c>
      <c r="F23" s="34">
        <v>3</v>
      </c>
      <c r="G23" s="93">
        <v>2</v>
      </c>
      <c r="H23" s="82">
        <v>1</v>
      </c>
      <c r="I23" s="89"/>
      <c r="J23" s="96">
        <v>74</v>
      </c>
      <c r="K23" s="102">
        <v>68</v>
      </c>
      <c r="L23" s="86">
        <v>6</v>
      </c>
      <c r="M23" s="89"/>
      <c r="N23" s="100">
        <f t="shared" si="0"/>
        <v>77</v>
      </c>
    </row>
    <row r="24" spans="1:14" ht="13.5">
      <c r="A24" s="121"/>
      <c r="B24" s="121"/>
      <c r="C24" s="117" t="s">
        <v>81</v>
      </c>
      <c r="D24" s="118"/>
      <c r="E24" s="29" t="s">
        <v>38</v>
      </c>
      <c r="F24" s="34"/>
      <c r="G24" s="93"/>
      <c r="H24" s="82"/>
      <c r="I24" s="89"/>
      <c r="J24" s="96">
        <v>57</v>
      </c>
      <c r="K24" s="102">
        <v>38</v>
      </c>
      <c r="L24" s="86">
        <v>19</v>
      </c>
      <c r="M24" s="89"/>
      <c r="N24" s="100">
        <f t="shared" si="0"/>
        <v>57</v>
      </c>
    </row>
    <row r="25" spans="1:14" ht="14.25" thickBot="1">
      <c r="A25" s="121"/>
      <c r="B25" s="123"/>
      <c r="C25" s="132" t="s">
        <v>17</v>
      </c>
      <c r="D25" s="133"/>
      <c r="E25" s="38" t="s">
        <v>39</v>
      </c>
      <c r="F25" s="40">
        <f aca="true" t="shared" si="1" ref="F25:M25">SUM(F7:F24)</f>
        <v>22</v>
      </c>
      <c r="G25" s="41">
        <f t="shared" si="1"/>
        <v>20</v>
      </c>
      <c r="H25" s="39">
        <f t="shared" si="1"/>
        <v>2</v>
      </c>
      <c r="I25" s="40">
        <f t="shared" si="1"/>
        <v>0</v>
      </c>
      <c r="J25" s="98">
        <f t="shared" si="1"/>
        <v>1721</v>
      </c>
      <c r="K25" s="105">
        <f t="shared" si="1"/>
        <v>1452</v>
      </c>
      <c r="L25" s="39">
        <f t="shared" si="1"/>
        <v>268</v>
      </c>
      <c r="M25" s="40">
        <f t="shared" si="1"/>
        <v>1</v>
      </c>
      <c r="N25" s="41">
        <f t="shared" si="0"/>
        <v>1743</v>
      </c>
    </row>
    <row r="26" spans="1:14" ht="14.25" customHeight="1" thickTop="1">
      <c r="A26" s="121"/>
      <c r="B26" s="127" t="s">
        <v>82</v>
      </c>
      <c r="C26" s="129" t="s">
        <v>51</v>
      </c>
      <c r="D26" s="130"/>
      <c r="E26" s="54" t="s">
        <v>40</v>
      </c>
      <c r="F26" s="43">
        <v>3</v>
      </c>
      <c r="J26" s="43">
        <v>85.4</v>
      </c>
      <c r="N26" s="81">
        <f t="shared" si="0"/>
        <v>88.4</v>
      </c>
    </row>
    <row r="27" spans="1:14" ht="13.5">
      <c r="A27" s="121"/>
      <c r="B27" s="127"/>
      <c r="C27" s="126" t="s">
        <v>53</v>
      </c>
      <c r="D27" s="35" t="s">
        <v>54</v>
      </c>
      <c r="E27" s="54" t="s">
        <v>41</v>
      </c>
      <c r="F27" s="50"/>
      <c r="J27" s="50">
        <v>2.5</v>
      </c>
      <c r="N27" s="81">
        <f t="shared" si="0"/>
        <v>2.5</v>
      </c>
    </row>
    <row r="28" spans="1:14" ht="13.5">
      <c r="A28" s="121"/>
      <c r="B28" s="127"/>
      <c r="C28" s="116"/>
      <c r="D28" s="35" t="s">
        <v>56</v>
      </c>
      <c r="E28" s="54" t="s">
        <v>42</v>
      </c>
      <c r="F28" s="50">
        <v>2</v>
      </c>
      <c r="J28" s="50">
        <v>33.6</v>
      </c>
      <c r="N28" s="81">
        <f t="shared" si="0"/>
        <v>35.6</v>
      </c>
    </row>
    <row r="29" spans="1:14" ht="13.5">
      <c r="A29" s="121"/>
      <c r="B29" s="127"/>
      <c r="C29" s="36" t="s">
        <v>58</v>
      </c>
      <c r="D29" s="35" t="s">
        <v>59</v>
      </c>
      <c r="E29" s="54" t="s">
        <v>43</v>
      </c>
      <c r="F29" s="50"/>
      <c r="J29" s="50"/>
      <c r="N29" s="81">
        <f t="shared" si="0"/>
        <v>0</v>
      </c>
    </row>
    <row r="30" spans="1:14" ht="13.5">
      <c r="A30" s="121"/>
      <c r="B30" s="127"/>
      <c r="C30" s="115" t="s">
        <v>61</v>
      </c>
      <c r="D30" s="35" t="s">
        <v>62</v>
      </c>
      <c r="E30" s="54" t="s">
        <v>44</v>
      </c>
      <c r="F30" s="50"/>
      <c r="J30" s="50">
        <v>5</v>
      </c>
      <c r="N30" s="81">
        <f t="shared" si="0"/>
        <v>5</v>
      </c>
    </row>
    <row r="31" spans="1:14" ht="13.5">
      <c r="A31" s="121"/>
      <c r="B31" s="127"/>
      <c r="C31" s="116"/>
      <c r="D31" s="35" t="s">
        <v>59</v>
      </c>
      <c r="E31" s="54" t="s">
        <v>45</v>
      </c>
      <c r="F31" s="50"/>
      <c r="J31" s="50">
        <v>6.1</v>
      </c>
      <c r="N31" s="81">
        <f t="shared" si="0"/>
        <v>6.1</v>
      </c>
    </row>
    <row r="32" spans="1:14" ht="13.5">
      <c r="A32" s="121"/>
      <c r="B32" s="127"/>
      <c r="C32" s="115" t="s">
        <v>65</v>
      </c>
      <c r="D32" s="35" t="s">
        <v>66</v>
      </c>
      <c r="E32" s="54" t="s">
        <v>46</v>
      </c>
      <c r="F32" s="50"/>
      <c r="J32" s="50"/>
      <c r="N32" s="81">
        <f t="shared" si="0"/>
        <v>0</v>
      </c>
    </row>
    <row r="33" spans="1:14" ht="24">
      <c r="A33" s="121"/>
      <c r="B33" s="127"/>
      <c r="C33" s="116"/>
      <c r="D33" s="35" t="s">
        <v>68</v>
      </c>
      <c r="E33" s="54" t="s">
        <v>47</v>
      </c>
      <c r="F33" s="50">
        <v>1</v>
      </c>
      <c r="J33" s="50">
        <v>1</v>
      </c>
      <c r="N33" s="81">
        <f t="shared" si="0"/>
        <v>2</v>
      </c>
    </row>
    <row r="34" spans="1:14" ht="13.5">
      <c r="A34" s="121"/>
      <c r="B34" s="127"/>
      <c r="C34" s="116"/>
      <c r="D34" s="35" t="s">
        <v>70</v>
      </c>
      <c r="E34" s="54" t="s">
        <v>48</v>
      </c>
      <c r="F34" s="50"/>
      <c r="J34" s="50"/>
      <c r="N34" s="81">
        <f t="shared" si="0"/>
        <v>0</v>
      </c>
    </row>
    <row r="35" spans="1:14" ht="13.5">
      <c r="A35" s="121"/>
      <c r="B35" s="127"/>
      <c r="C35" s="116"/>
      <c r="D35" s="35" t="s">
        <v>72</v>
      </c>
      <c r="E35" s="54" t="s">
        <v>83</v>
      </c>
      <c r="F35" s="50">
        <v>1</v>
      </c>
      <c r="J35" s="50">
        <v>4.9</v>
      </c>
      <c r="N35" s="81">
        <f t="shared" si="0"/>
        <v>5.9</v>
      </c>
    </row>
    <row r="36" spans="1:14" ht="13.5">
      <c r="A36" s="121"/>
      <c r="B36" s="127"/>
      <c r="C36" s="115" t="s">
        <v>73</v>
      </c>
      <c r="D36" s="35" t="s">
        <v>74</v>
      </c>
      <c r="E36" s="54" t="s">
        <v>84</v>
      </c>
      <c r="F36" s="50"/>
      <c r="J36" s="50">
        <v>1</v>
      </c>
      <c r="N36" s="81">
        <f t="shared" si="0"/>
        <v>1</v>
      </c>
    </row>
    <row r="37" spans="1:14" ht="13.5">
      <c r="A37" s="121"/>
      <c r="B37" s="127"/>
      <c r="C37" s="116"/>
      <c r="D37" s="35" t="s">
        <v>75</v>
      </c>
      <c r="E37" s="54" t="s">
        <v>85</v>
      </c>
      <c r="F37" s="50"/>
      <c r="J37" s="50">
        <v>1</v>
      </c>
      <c r="N37" s="81">
        <f t="shared" si="0"/>
        <v>1</v>
      </c>
    </row>
    <row r="38" spans="1:14" ht="13.5">
      <c r="A38" s="121"/>
      <c r="B38" s="127"/>
      <c r="C38" s="116"/>
      <c r="D38" s="35" t="s">
        <v>76</v>
      </c>
      <c r="E38" s="54" t="s">
        <v>86</v>
      </c>
      <c r="F38" s="50"/>
      <c r="J38" s="50">
        <v>2</v>
      </c>
      <c r="N38" s="81">
        <f t="shared" si="0"/>
        <v>2</v>
      </c>
    </row>
    <row r="39" spans="1:14" ht="13.5">
      <c r="A39" s="121"/>
      <c r="B39" s="127"/>
      <c r="C39" s="115" t="s">
        <v>101</v>
      </c>
      <c r="D39" s="35" t="s">
        <v>77</v>
      </c>
      <c r="E39" s="54" t="s">
        <v>87</v>
      </c>
      <c r="F39" s="50">
        <v>3</v>
      </c>
      <c r="J39" s="50">
        <v>166.5</v>
      </c>
      <c r="N39" s="81">
        <f t="shared" si="0"/>
        <v>169.5</v>
      </c>
    </row>
    <row r="40" spans="1:14" ht="13.5">
      <c r="A40" s="121"/>
      <c r="B40" s="127"/>
      <c r="C40" s="116"/>
      <c r="D40" s="35" t="s">
        <v>78</v>
      </c>
      <c r="E40" s="54" t="s">
        <v>88</v>
      </c>
      <c r="F40" s="50">
        <v>9</v>
      </c>
      <c r="J40" s="80">
        <v>1122.5</v>
      </c>
      <c r="N40" s="81">
        <f t="shared" si="0"/>
        <v>1131.5</v>
      </c>
    </row>
    <row r="41" spans="1:14" ht="13.5">
      <c r="A41" s="121"/>
      <c r="B41" s="127"/>
      <c r="C41" s="117" t="s">
        <v>79</v>
      </c>
      <c r="D41" s="118"/>
      <c r="E41" s="54" t="s">
        <v>89</v>
      </c>
      <c r="F41" s="50"/>
      <c r="J41" s="50">
        <v>30.6</v>
      </c>
      <c r="N41" s="81">
        <f t="shared" si="0"/>
        <v>30.6</v>
      </c>
    </row>
    <row r="42" spans="1:14" ht="13.5">
      <c r="A42" s="121"/>
      <c r="B42" s="127"/>
      <c r="C42" s="119" t="s">
        <v>80</v>
      </c>
      <c r="D42" s="120"/>
      <c r="E42" s="54" t="s">
        <v>90</v>
      </c>
      <c r="F42" s="50">
        <v>3</v>
      </c>
      <c r="J42" s="50">
        <v>72</v>
      </c>
      <c r="N42" s="81">
        <f t="shared" si="0"/>
        <v>75</v>
      </c>
    </row>
    <row r="43" spans="1:14" ht="13.5">
      <c r="A43" s="121"/>
      <c r="B43" s="127"/>
      <c r="C43" s="117" t="s">
        <v>81</v>
      </c>
      <c r="D43" s="118"/>
      <c r="E43" s="54" t="s">
        <v>91</v>
      </c>
      <c r="F43" s="50"/>
      <c r="J43" s="50">
        <v>49.5</v>
      </c>
      <c r="N43" s="81">
        <f t="shared" si="0"/>
        <v>49.5</v>
      </c>
    </row>
    <row r="44" spans="1:14" ht="14.25" thickBot="1">
      <c r="A44" s="122"/>
      <c r="B44" s="128"/>
      <c r="C44" s="132" t="s">
        <v>17</v>
      </c>
      <c r="D44" s="133"/>
      <c r="E44" s="38" t="s">
        <v>92</v>
      </c>
      <c r="F44" s="55">
        <f>SUM(F26:F43)</f>
        <v>22</v>
      </c>
      <c r="J44" s="55">
        <f>SUM(J26:J43)</f>
        <v>1583.6</v>
      </c>
      <c r="N44" s="39">
        <f t="shared" si="0"/>
        <v>1605.6</v>
      </c>
    </row>
    <row r="45" spans="1:14" ht="14.25" thickTop="1">
      <c r="A45" s="108" t="s">
        <v>93</v>
      </c>
      <c r="B45" s="109"/>
      <c r="C45" s="110"/>
      <c r="D45" s="57" t="s">
        <v>94</v>
      </c>
      <c r="E45" s="58" t="s">
        <v>95</v>
      </c>
      <c r="F45" s="106"/>
      <c r="J45" s="85">
        <v>109</v>
      </c>
      <c r="N45" s="85">
        <f t="shared" si="0"/>
        <v>109</v>
      </c>
    </row>
    <row r="46" spans="1:14" ht="13.5">
      <c r="A46" s="111"/>
      <c r="B46" s="112"/>
      <c r="C46" s="112"/>
      <c r="D46" s="63" t="s">
        <v>96</v>
      </c>
      <c r="E46" s="29" t="s">
        <v>97</v>
      </c>
      <c r="F46" s="82">
        <v>22</v>
      </c>
      <c r="J46" s="82">
        <v>1645</v>
      </c>
      <c r="N46" s="82">
        <f t="shared" si="0"/>
        <v>1667</v>
      </c>
    </row>
    <row r="47" spans="1:14" ht="13.5">
      <c r="A47" s="113"/>
      <c r="B47" s="114"/>
      <c r="C47" s="114"/>
      <c r="D47" s="36" t="s">
        <v>98</v>
      </c>
      <c r="E47" s="64" t="s">
        <v>99</v>
      </c>
      <c r="F47" s="82">
        <v>2</v>
      </c>
      <c r="G47" s="90"/>
      <c r="H47" s="91"/>
      <c r="I47" s="91"/>
      <c r="J47" s="82">
        <v>38</v>
      </c>
      <c r="K47" s="91"/>
      <c r="L47" s="91"/>
      <c r="M47" s="92"/>
      <c r="N47" s="82">
        <f t="shared" si="0"/>
        <v>40</v>
      </c>
    </row>
  </sheetData>
  <mergeCells count="30">
    <mergeCell ref="C39:C40"/>
    <mergeCell ref="C41:D41"/>
    <mergeCell ref="G5:I5"/>
    <mergeCell ref="K5:M5"/>
    <mergeCell ref="F5:F6"/>
    <mergeCell ref="J5:J6"/>
    <mergeCell ref="C11:C12"/>
    <mergeCell ref="C13:C16"/>
    <mergeCell ref="C24:D24"/>
    <mergeCell ref="C25:D25"/>
    <mergeCell ref="B26:B44"/>
    <mergeCell ref="C26:D26"/>
    <mergeCell ref="N5:N6"/>
    <mergeCell ref="C42:D42"/>
    <mergeCell ref="C43:D43"/>
    <mergeCell ref="C44:D44"/>
    <mergeCell ref="C27:C28"/>
    <mergeCell ref="C30:C31"/>
    <mergeCell ref="C32:C35"/>
    <mergeCell ref="C36:C38"/>
    <mergeCell ref="A5:E6"/>
    <mergeCell ref="A45:C47"/>
    <mergeCell ref="C17:C19"/>
    <mergeCell ref="C20:C21"/>
    <mergeCell ref="C22:D22"/>
    <mergeCell ref="C23:D23"/>
    <mergeCell ref="A7:A44"/>
    <mergeCell ref="B7:B25"/>
    <mergeCell ref="C7:D7"/>
    <mergeCell ref="C8:C9"/>
  </mergeCells>
  <dataValidations count="2">
    <dataValidation type="whole" operator="lessThan" allowBlank="1" showInputMessage="1" showErrorMessage="1" sqref="F7:F24 J7:J24">
      <formula1>9999</formula1>
    </dataValidation>
    <dataValidation type="decimal" operator="lessThan" allowBlank="1" showInputMessage="1" showErrorMessage="1" sqref="F26:F43 J26:J43">
      <formula1>9999.9</formula1>
    </dataValidation>
  </dataValidations>
  <printOptions/>
  <pageMargins left="0.31" right="0.2" top="0.984251968503937" bottom="0.984251968503937" header="0.5118110236220472" footer="0.5118110236220472"/>
  <pageSetup horizontalDpi="300" verticalDpi="300" orientation="portrait" paperSize="9" scale="8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zoomScale="85" zoomScaleNormal="85" workbookViewId="0" topLeftCell="A25">
      <selection activeCell="E48" sqref="E48:E50"/>
    </sheetView>
  </sheetViews>
  <sheetFormatPr defaultColWidth="9.00390625" defaultRowHeight="13.5"/>
  <cols>
    <col min="1" max="1" width="3.25390625" style="0" customWidth="1"/>
    <col min="2" max="2" width="3.375" style="0" customWidth="1"/>
    <col min="3" max="3" width="8.25390625" style="0" customWidth="1"/>
    <col min="4" max="4" width="17.375" style="0" customWidth="1"/>
    <col min="5" max="5" width="4.375" style="0" bestFit="1" customWidth="1"/>
    <col min="6" max="20" width="4.875" style="0" customWidth="1"/>
    <col min="21" max="28" width="5.625" style="0" customWidth="1"/>
    <col min="29" max="29" width="5.875" style="0" customWidth="1"/>
    <col min="30" max="30" width="7.125" style="0" customWidth="1"/>
    <col min="31" max="33" width="4.875" style="0" customWidth="1"/>
  </cols>
  <sheetData>
    <row r="1" spans="1:33" ht="13.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3" ht="13.5">
      <c r="A2" s="8"/>
      <c r="B2" s="8"/>
      <c r="C2" s="8"/>
      <c r="D2" s="8"/>
      <c r="E2" s="8"/>
      <c r="F2" s="8"/>
      <c r="G2" s="9"/>
      <c r="H2" s="7"/>
      <c r="I2" s="7"/>
      <c r="J2" s="7"/>
      <c r="K2" s="8"/>
      <c r="L2" s="9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27">
      <c r="A3" s="10" t="s">
        <v>1</v>
      </c>
      <c r="B3" s="11"/>
      <c r="C3" s="12"/>
      <c r="D3" s="8"/>
      <c r="E3" s="8"/>
      <c r="F3" s="8"/>
      <c r="G3" s="7"/>
      <c r="H3" s="7"/>
      <c r="I3" s="7"/>
      <c r="J3" s="7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69" t="s">
        <v>2</v>
      </c>
      <c r="AF3" s="13"/>
      <c r="AG3" s="14" t="s">
        <v>3</v>
      </c>
    </row>
    <row r="4" spans="1:33" ht="13.5">
      <c r="A4" s="8"/>
      <c r="B4" s="15"/>
      <c r="C4" s="15"/>
      <c r="D4" s="15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6" t="s">
        <v>4</v>
      </c>
    </row>
    <row r="5" spans="1:33" ht="13.5">
      <c r="A5" s="8"/>
      <c r="B5" s="15"/>
      <c r="C5" s="15"/>
      <c r="D5" s="1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4.25">
      <c r="A6" s="17"/>
      <c r="B6" s="18"/>
      <c r="C6" s="18"/>
      <c r="D6" s="18"/>
      <c r="E6" s="18"/>
      <c r="F6" s="151" t="s">
        <v>5</v>
      </c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2"/>
      <c r="T6" s="153" t="s">
        <v>6</v>
      </c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</row>
    <row r="7" spans="1:33" ht="14.25" thickBot="1">
      <c r="A7" s="19"/>
      <c r="B7" s="20"/>
      <c r="C7" s="20"/>
      <c r="D7" s="20"/>
      <c r="E7" s="20"/>
      <c r="F7" s="154" t="s">
        <v>7</v>
      </c>
      <c r="G7" s="154" t="s">
        <v>8</v>
      </c>
      <c r="H7" s="142" t="s">
        <v>9</v>
      </c>
      <c r="I7" s="142" t="s">
        <v>10</v>
      </c>
      <c r="J7" s="142" t="s">
        <v>11</v>
      </c>
      <c r="K7" s="142" t="s">
        <v>12</v>
      </c>
      <c r="L7" s="142" t="s">
        <v>13</v>
      </c>
      <c r="M7" s="142" t="s">
        <v>14</v>
      </c>
      <c r="N7" s="142" t="s">
        <v>15</v>
      </c>
      <c r="O7" s="142" t="s">
        <v>16</v>
      </c>
      <c r="P7" s="143" t="s">
        <v>17</v>
      </c>
      <c r="Q7" s="145" t="s">
        <v>18</v>
      </c>
      <c r="R7" s="146"/>
      <c r="S7" s="150"/>
      <c r="T7" s="148" t="s">
        <v>7</v>
      </c>
      <c r="U7" s="142" t="s">
        <v>8</v>
      </c>
      <c r="V7" s="142" t="s">
        <v>9</v>
      </c>
      <c r="W7" s="142" t="s">
        <v>10</v>
      </c>
      <c r="X7" s="142" t="s">
        <v>11</v>
      </c>
      <c r="Y7" s="142" t="s">
        <v>12</v>
      </c>
      <c r="Z7" s="142" t="s">
        <v>13</v>
      </c>
      <c r="AA7" s="142" t="s">
        <v>14</v>
      </c>
      <c r="AB7" s="142" t="s">
        <v>15</v>
      </c>
      <c r="AC7" s="142" t="s">
        <v>16</v>
      </c>
      <c r="AD7" s="143" t="s">
        <v>17</v>
      </c>
      <c r="AE7" s="145" t="s">
        <v>18</v>
      </c>
      <c r="AF7" s="146"/>
      <c r="AG7" s="147"/>
    </row>
    <row r="8" spans="1:33" ht="36.75" thickTop="1">
      <c r="A8" s="19"/>
      <c r="B8" s="20"/>
      <c r="C8" s="20"/>
      <c r="D8" s="20"/>
      <c r="E8" s="20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4"/>
      <c r="Q8" s="21" t="s">
        <v>19</v>
      </c>
      <c r="R8" s="22" t="s">
        <v>100</v>
      </c>
      <c r="S8" s="23" t="s">
        <v>20</v>
      </c>
      <c r="T8" s="149"/>
      <c r="U8" s="142"/>
      <c r="V8" s="142"/>
      <c r="W8" s="142"/>
      <c r="X8" s="142"/>
      <c r="Y8" s="142"/>
      <c r="Z8" s="142"/>
      <c r="AA8" s="142"/>
      <c r="AB8" s="142"/>
      <c r="AC8" s="142"/>
      <c r="AD8" s="144"/>
      <c r="AE8" s="21" t="s">
        <v>19</v>
      </c>
      <c r="AF8" s="22" t="s">
        <v>100</v>
      </c>
      <c r="AG8" s="24" t="s">
        <v>20</v>
      </c>
    </row>
    <row r="9" spans="1:33" ht="13.5">
      <c r="A9" s="19"/>
      <c r="B9" s="20"/>
      <c r="C9" s="20"/>
      <c r="D9" s="20"/>
      <c r="E9" s="20"/>
      <c r="F9" s="25" t="s">
        <v>21</v>
      </c>
      <c r="G9" s="25" t="s">
        <v>22</v>
      </c>
      <c r="H9" s="25" t="s">
        <v>23</v>
      </c>
      <c r="I9" s="25" t="s">
        <v>24</v>
      </c>
      <c r="J9" s="25" t="s">
        <v>25</v>
      </c>
      <c r="K9" s="25" t="s">
        <v>26</v>
      </c>
      <c r="L9" s="25" t="s">
        <v>27</v>
      </c>
      <c r="M9" s="25" t="s">
        <v>28</v>
      </c>
      <c r="N9" s="25" t="s">
        <v>29</v>
      </c>
      <c r="O9" s="25" t="s">
        <v>30</v>
      </c>
      <c r="P9" s="26" t="s">
        <v>31</v>
      </c>
      <c r="Q9" s="27" t="s">
        <v>32</v>
      </c>
      <c r="R9" s="25" t="s">
        <v>33</v>
      </c>
      <c r="S9" s="28" t="s">
        <v>34</v>
      </c>
      <c r="T9" s="27" t="s">
        <v>35</v>
      </c>
      <c r="U9" s="25" t="s">
        <v>36</v>
      </c>
      <c r="V9" s="25" t="s">
        <v>37</v>
      </c>
      <c r="W9" s="25" t="s">
        <v>38</v>
      </c>
      <c r="X9" s="25" t="s">
        <v>39</v>
      </c>
      <c r="Y9" s="25" t="s">
        <v>40</v>
      </c>
      <c r="Z9" s="25" t="s">
        <v>41</v>
      </c>
      <c r="AA9" s="25" t="s">
        <v>42</v>
      </c>
      <c r="AB9" s="25" t="s">
        <v>43</v>
      </c>
      <c r="AC9" s="25" t="s">
        <v>44</v>
      </c>
      <c r="AD9" s="26" t="s">
        <v>45</v>
      </c>
      <c r="AE9" s="27" t="s">
        <v>46</v>
      </c>
      <c r="AF9" s="25" t="s">
        <v>47</v>
      </c>
      <c r="AG9" s="25" t="s">
        <v>48</v>
      </c>
    </row>
    <row r="10" spans="1:33" ht="13.5">
      <c r="A10" s="140" t="s">
        <v>49</v>
      </c>
      <c r="B10" s="140" t="s">
        <v>50</v>
      </c>
      <c r="C10" s="129" t="s">
        <v>51</v>
      </c>
      <c r="D10" s="130"/>
      <c r="E10" s="29" t="s">
        <v>52</v>
      </c>
      <c r="F10" s="30">
        <v>2</v>
      </c>
      <c r="G10" s="31">
        <v>6</v>
      </c>
      <c r="H10" s="31">
        <v>2</v>
      </c>
      <c r="I10" s="31">
        <v>1</v>
      </c>
      <c r="J10" s="31"/>
      <c r="K10" s="31"/>
      <c r="L10" s="31"/>
      <c r="M10" s="31"/>
      <c r="N10" s="31"/>
      <c r="O10" s="31"/>
      <c r="P10" s="32">
        <v>11</v>
      </c>
      <c r="Q10" s="33">
        <v>11</v>
      </c>
      <c r="R10" s="31"/>
      <c r="S10" s="34"/>
      <c r="T10" s="33">
        <v>37</v>
      </c>
      <c r="U10" s="31">
        <v>24</v>
      </c>
      <c r="V10" s="31">
        <v>12</v>
      </c>
      <c r="W10" s="31">
        <v>8</v>
      </c>
      <c r="X10" s="31">
        <v>6</v>
      </c>
      <c r="Y10" s="31">
        <v>2</v>
      </c>
      <c r="Z10" s="31">
        <v>1</v>
      </c>
      <c r="AA10" s="31">
        <v>3</v>
      </c>
      <c r="AB10" s="31"/>
      <c r="AC10" s="31">
        <v>2</v>
      </c>
      <c r="AD10" s="32">
        <f aca="true" t="shared" si="0" ref="AD10:AD50">SUM(T10:AC10)</f>
        <v>95</v>
      </c>
      <c r="AE10" s="1">
        <v>94</v>
      </c>
      <c r="AF10" s="2">
        <v>1</v>
      </c>
      <c r="AG10" s="2"/>
    </row>
    <row r="11" spans="1:33" ht="13.5">
      <c r="A11" s="121"/>
      <c r="B11" s="121"/>
      <c r="C11" s="126" t="s">
        <v>53</v>
      </c>
      <c r="D11" s="35" t="s">
        <v>54</v>
      </c>
      <c r="E11" s="29" t="s">
        <v>55</v>
      </c>
      <c r="F11" s="30"/>
      <c r="G11" s="31"/>
      <c r="H11" s="31"/>
      <c r="I11" s="31"/>
      <c r="J11" s="31"/>
      <c r="K11" s="31"/>
      <c r="L11" s="31"/>
      <c r="M11" s="31"/>
      <c r="N11" s="31"/>
      <c r="O11" s="31"/>
      <c r="P11" s="32"/>
      <c r="Q11" s="33"/>
      <c r="R11" s="31"/>
      <c r="S11" s="34"/>
      <c r="T11" s="33"/>
      <c r="U11" s="31"/>
      <c r="V11" s="31"/>
      <c r="W11" s="31"/>
      <c r="X11" s="31"/>
      <c r="Y11" s="31"/>
      <c r="Z11" s="31">
        <v>1</v>
      </c>
      <c r="AA11" s="31"/>
      <c r="AB11" s="31"/>
      <c r="AC11" s="31">
        <v>1</v>
      </c>
      <c r="AD11" s="32">
        <f t="shared" si="0"/>
        <v>2</v>
      </c>
      <c r="AE11" s="1"/>
      <c r="AF11" s="2">
        <v>2</v>
      </c>
      <c r="AG11" s="2"/>
    </row>
    <row r="12" spans="1:33" ht="13.5">
      <c r="A12" s="121"/>
      <c r="B12" s="121"/>
      <c r="C12" s="116"/>
      <c r="D12" s="35" t="s">
        <v>56</v>
      </c>
      <c r="E12" s="29" t="s">
        <v>57</v>
      </c>
      <c r="F12" s="30"/>
      <c r="G12" s="31"/>
      <c r="H12" s="31">
        <v>1</v>
      </c>
      <c r="I12" s="31"/>
      <c r="J12" s="31"/>
      <c r="K12" s="31"/>
      <c r="L12" s="31">
        <v>1</v>
      </c>
      <c r="M12" s="31"/>
      <c r="N12" s="31"/>
      <c r="O12" s="31"/>
      <c r="P12" s="32">
        <v>2</v>
      </c>
      <c r="Q12" s="33">
        <v>2</v>
      </c>
      <c r="R12" s="31"/>
      <c r="S12" s="34"/>
      <c r="T12" s="33"/>
      <c r="U12" s="31">
        <v>10</v>
      </c>
      <c r="V12" s="31">
        <v>4</v>
      </c>
      <c r="W12" s="31">
        <v>5</v>
      </c>
      <c r="X12" s="31">
        <v>3</v>
      </c>
      <c r="Y12" s="31">
        <v>3</v>
      </c>
      <c r="Z12" s="31">
        <v>4</v>
      </c>
      <c r="AA12" s="31">
        <v>3</v>
      </c>
      <c r="AB12" s="31">
        <v>2</v>
      </c>
      <c r="AC12" s="31">
        <v>1</v>
      </c>
      <c r="AD12" s="32">
        <f t="shared" si="0"/>
        <v>35</v>
      </c>
      <c r="AE12" s="1">
        <v>26</v>
      </c>
      <c r="AF12" s="2">
        <v>8</v>
      </c>
      <c r="AG12" s="2">
        <v>1</v>
      </c>
    </row>
    <row r="13" spans="1:33" ht="13.5">
      <c r="A13" s="121"/>
      <c r="B13" s="121"/>
      <c r="C13" s="36" t="s">
        <v>58</v>
      </c>
      <c r="D13" s="35" t="s">
        <v>59</v>
      </c>
      <c r="E13" s="29" t="s">
        <v>60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2"/>
      <c r="Q13" s="33"/>
      <c r="R13" s="31"/>
      <c r="S13" s="34"/>
      <c r="T13" s="33"/>
      <c r="U13" s="31"/>
      <c r="V13" s="31"/>
      <c r="W13" s="31"/>
      <c r="X13" s="31"/>
      <c r="Y13" s="31"/>
      <c r="Z13" s="31"/>
      <c r="AA13" s="31"/>
      <c r="AB13" s="31"/>
      <c r="AC13" s="31"/>
      <c r="AD13" s="32">
        <f t="shared" si="0"/>
        <v>0</v>
      </c>
      <c r="AE13" s="1"/>
      <c r="AF13" s="2"/>
      <c r="AG13" s="2"/>
    </row>
    <row r="14" spans="1:33" ht="13.5">
      <c r="A14" s="121"/>
      <c r="B14" s="121"/>
      <c r="C14" s="115" t="s">
        <v>61</v>
      </c>
      <c r="D14" s="35" t="s">
        <v>62</v>
      </c>
      <c r="E14" s="29" t="s">
        <v>63</v>
      </c>
      <c r="F14" s="37"/>
      <c r="G14" s="37"/>
      <c r="H14" s="37"/>
      <c r="I14" s="37"/>
      <c r="J14" s="37"/>
      <c r="K14" s="37"/>
      <c r="L14" s="37"/>
      <c r="M14" s="37"/>
      <c r="N14" s="37"/>
      <c r="O14" s="31"/>
      <c r="P14" s="32"/>
      <c r="Q14" s="33"/>
      <c r="R14" s="31"/>
      <c r="S14" s="34"/>
      <c r="T14" s="33"/>
      <c r="U14" s="31"/>
      <c r="V14" s="31"/>
      <c r="W14" s="31"/>
      <c r="X14" s="31">
        <v>1</v>
      </c>
      <c r="Y14" s="31">
        <v>2</v>
      </c>
      <c r="Z14" s="31">
        <v>4</v>
      </c>
      <c r="AA14" s="31"/>
      <c r="AB14" s="31"/>
      <c r="AC14" s="31"/>
      <c r="AD14" s="32">
        <f t="shared" si="0"/>
        <v>7</v>
      </c>
      <c r="AE14" s="1">
        <v>7</v>
      </c>
      <c r="AF14" s="2"/>
      <c r="AG14" s="2"/>
    </row>
    <row r="15" spans="1:33" ht="13.5">
      <c r="A15" s="121"/>
      <c r="B15" s="121"/>
      <c r="C15" s="116"/>
      <c r="D15" s="35" t="s">
        <v>59</v>
      </c>
      <c r="E15" s="29" t="s">
        <v>64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2"/>
      <c r="Q15" s="33"/>
      <c r="R15" s="31"/>
      <c r="S15" s="34"/>
      <c r="T15" s="33"/>
      <c r="U15" s="31">
        <v>1</v>
      </c>
      <c r="V15" s="31">
        <v>2</v>
      </c>
      <c r="W15" s="31"/>
      <c r="X15" s="31">
        <v>2</v>
      </c>
      <c r="Y15" s="31">
        <v>2</v>
      </c>
      <c r="Z15" s="31">
        <v>1</v>
      </c>
      <c r="AA15" s="31"/>
      <c r="AB15" s="31"/>
      <c r="AC15" s="31">
        <v>1</v>
      </c>
      <c r="AD15" s="32">
        <f t="shared" si="0"/>
        <v>9</v>
      </c>
      <c r="AE15" s="1">
        <v>4</v>
      </c>
      <c r="AF15" s="2">
        <v>5</v>
      </c>
      <c r="AG15" s="2"/>
    </row>
    <row r="16" spans="1:33" ht="13.5">
      <c r="A16" s="121"/>
      <c r="B16" s="121"/>
      <c r="C16" s="115" t="s">
        <v>65</v>
      </c>
      <c r="D16" s="35" t="s">
        <v>66</v>
      </c>
      <c r="E16" s="29" t="s">
        <v>67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2"/>
      <c r="Q16" s="33"/>
      <c r="R16" s="31"/>
      <c r="S16" s="34"/>
      <c r="T16" s="33"/>
      <c r="U16" s="31"/>
      <c r="V16" s="31"/>
      <c r="W16" s="31"/>
      <c r="X16" s="31"/>
      <c r="Y16" s="31"/>
      <c r="Z16" s="31"/>
      <c r="AA16" s="31"/>
      <c r="AB16" s="31"/>
      <c r="AC16" s="31"/>
      <c r="AD16" s="32">
        <f t="shared" si="0"/>
        <v>0</v>
      </c>
      <c r="AE16" s="33"/>
      <c r="AF16" s="31"/>
      <c r="AG16" s="31"/>
    </row>
    <row r="17" spans="1:33" ht="24">
      <c r="A17" s="121"/>
      <c r="B17" s="121"/>
      <c r="C17" s="116"/>
      <c r="D17" s="35" t="s">
        <v>68</v>
      </c>
      <c r="E17" s="29" t="s">
        <v>69</v>
      </c>
      <c r="F17" s="31"/>
      <c r="G17" s="31"/>
      <c r="H17" s="31"/>
      <c r="I17" s="31"/>
      <c r="J17" s="31">
        <v>1</v>
      </c>
      <c r="K17" s="31"/>
      <c r="L17" s="31"/>
      <c r="M17" s="31"/>
      <c r="N17" s="31"/>
      <c r="O17" s="31"/>
      <c r="P17" s="32">
        <f aca="true" t="shared" si="1" ref="P17:P47">SUM(F17:O17)</f>
        <v>1</v>
      </c>
      <c r="Q17" s="33">
        <v>1</v>
      </c>
      <c r="R17" s="31"/>
      <c r="S17" s="34"/>
      <c r="T17" s="33"/>
      <c r="U17" s="31"/>
      <c r="V17" s="31"/>
      <c r="W17" s="31">
        <v>1</v>
      </c>
      <c r="X17" s="31"/>
      <c r="Y17" s="31"/>
      <c r="Z17" s="31"/>
      <c r="AA17" s="31">
        <v>1</v>
      </c>
      <c r="AB17" s="31"/>
      <c r="AC17" s="31"/>
      <c r="AD17" s="32">
        <f t="shared" si="0"/>
        <v>2</v>
      </c>
      <c r="AE17" s="33">
        <v>2</v>
      </c>
      <c r="AF17" s="31"/>
      <c r="AG17" s="31"/>
    </row>
    <row r="18" spans="1:33" ht="13.5">
      <c r="A18" s="121"/>
      <c r="B18" s="121"/>
      <c r="C18" s="116"/>
      <c r="D18" s="35" t="s">
        <v>70</v>
      </c>
      <c r="E18" s="29" t="s">
        <v>71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>
        <f t="shared" si="1"/>
        <v>0</v>
      </c>
      <c r="Q18" s="33"/>
      <c r="R18" s="31"/>
      <c r="S18" s="34"/>
      <c r="T18" s="2"/>
      <c r="U18" s="2"/>
      <c r="V18" s="2">
        <v>1</v>
      </c>
      <c r="W18" s="2"/>
      <c r="X18" s="2"/>
      <c r="Y18" s="2"/>
      <c r="Z18" s="2"/>
      <c r="AA18" s="2">
        <v>1</v>
      </c>
      <c r="AB18" s="2"/>
      <c r="AC18" s="2"/>
      <c r="AD18" s="32">
        <f t="shared" si="0"/>
        <v>2</v>
      </c>
      <c r="AE18" s="33">
        <v>2</v>
      </c>
      <c r="AF18" s="31"/>
      <c r="AG18" s="31"/>
    </row>
    <row r="19" spans="1:33" ht="13.5">
      <c r="A19" s="121"/>
      <c r="B19" s="121"/>
      <c r="C19" s="116"/>
      <c r="D19" s="35" t="s">
        <v>72</v>
      </c>
      <c r="E19" s="29" t="s">
        <v>30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>
        <f t="shared" si="1"/>
        <v>0</v>
      </c>
      <c r="Q19" s="33"/>
      <c r="R19" s="31"/>
      <c r="S19" s="34"/>
      <c r="T19" s="2"/>
      <c r="U19" s="2"/>
      <c r="V19" s="2">
        <v>1</v>
      </c>
      <c r="W19" s="2">
        <v>1</v>
      </c>
      <c r="X19" s="2">
        <v>1</v>
      </c>
      <c r="Y19" s="2">
        <v>2</v>
      </c>
      <c r="Z19" s="2">
        <v>1</v>
      </c>
      <c r="AA19" s="2">
        <v>1</v>
      </c>
      <c r="AB19" s="2">
        <v>2</v>
      </c>
      <c r="AC19" s="2">
        <v>2</v>
      </c>
      <c r="AD19" s="32">
        <f t="shared" si="0"/>
        <v>11</v>
      </c>
      <c r="AE19" s="33">
        <v>7</v>
      </c>
      <c r="AF19" s="31">
        <v>4</v>
      </c>
      <c r="AG19" s="31"/>
    </row>
    <row r="20" spans="1:33" ht="13.5">
      <c r="A20" s="121"/>
      <c r="B20" s="121"/>
      <c r="C20" s="115" t="s">
        <v>73</v>
      </c>
      <c r="D20" s="35" t="s">
        <v>74</v>
      </c>
      <c r="E20" s="29" t="s">
        <v>31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>
        <f t="shared" si="1"/>
        <v>0</v>
      </c>
      <c r="Q20" s="33"/>
      <c r="R20" s="31"/>
      <c r="S20" s="34"/>
      <c r="T20" s="2"/>
      <c r="U20" s="2"/>
      <c r="V20" s="2"/>
      <c r="W20" s="2"/>
      <c r="X20" s="2"/>
      <c r="Y20" s="2"/>
      <c r="Z20" s="2"/>
      <c r="AA20" s="2">
        <v>2</v>
      </c>
      <c r="AB20" s="2"/>
      <c r="AC20" s="2"/>
      <c r="AD20" s="32">
        <f t="shared" si="0"/>
        <v>2</v>
      </c>
      <c r="AE20" s="33"/>
      <c r="AF20" s="31">
        <v>2</v>
      </c>
      <c r="AG20" s="31"/>
    </row>
    <row r="21" spans="1:33" ht="13.5">
      <c r="A21" s="121"/>
      <c r="B21" s="121"/>
      <c r="C21" s="116"/>
      <c r="D21" s="35" t="s">
        <v>75</v>
      </c>
      <c r="E21" s="29" t="s">
        <v>32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2">
        <f t="shared" si="1"/>
        <v>0</v>
      </c>
      <c r="Q21" s="33"/>
      <c r="R21" s="31"/>
      <c r="S21" s="34"/>
      <c r="T21" s="2"/>
      <c r="U21" s="2"/>
      <c r="V21" s="2">
        <v>1</v>
      </c>
      <c r="W21" s="2"/>
      <c r="X21" s="2">
        <v>2</v>
      </c>
      <c r="Y21" s="2">
        <v>1</v>
      </c>
      <c r="Z21" s="2"/>
      <c r="AA21" s="2"/>
      <c r="AB21" s="2"/>
      <c r="AC21" s="2"/>
      <c r="AD21" s="32">
        <f t="shared" si="0"/>
        <v>4</v>
      </c>
      <c r="AE21" s="33">
        <v>4</v>
      </c>
      <c r="AF21" s="31"/>
      <c r="AG21" s="31"/>
    </row>
    <row r="22" spans="1:33" ht="13.5">
      <c r="A22" s="121"/>
      <c r="B22" s="121"/>
      <c r="C22" s="116"/>
      <c r="D22" s="35" t="s">
        <v>76</v>
      </c>
      <c r="E22" s="29" t="s">
        <v>33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2">
        <f t="shared" si="1"/>
        <v>0</v>
      </c>
      <c r="Q22" s="33"/>
      <c r="R22" s="31"/>
      <c r="S22" s="34"/>
      <c r="T22" s="2"/>
      <c r="U22" s="2"/>
      <c r="V22" s="2"/>
      <c r="W22" s="2"/>
      <c r="X22" s="2"/>
      <c r="Y22" s="2"/>
      <c r="Z22" s="2"/>
      <c r="AA22" s="2">
        <v>1</v>
      </c>
      <c r="AB22" s="2">
        <v>1</v>
      </c>
      <c r="AC22" s="2"/>
      <c r="AD22" s="32">
        <f t="shared" si="0"/>
        <v>2</v>
      </c>
      <c r="AE22" s="33">
        <v>1</v>
      </c>
      <c r="AF22" s="31">
        <v>1</v>
      </c>
      <c r="AG22" s="31"/>
    </row>
    <row r="23" spans="1:33" ht="13.5">
      <c r="A23" s="121"/>
      <c r="B23" s="121"/>
      <c r="C23" s="115" t="s">
        <v>101</v>
      </c>
      <c r="D23" s="35" t="s">
        <v>77</v>
      </c>
      <c r="E23" s="29" t="s">
        <v>34</v>
      </c>
      <c r="F23" s="31"/>
      <c r="G23" s="31">
        <v>1</v>
      </c>
      <c r="H23" s="31">
        <v>1</v>
      </c>
      <c r="I23" s="31"/>
      <c r="J23" s="31"/>
      <c r="K23" s="31"/>
      <c r="L23" s="31"/>
      <c r="M23" s="31"/>
      <c r="N23" s="31"/>
      <c r="O23" s="31"/>
      <c r="P23" s="32">
        <f t="shared" si="1"/>
        <v>2</v>
      </c>
      <c r="Q23" s="33">
        <v>2</v>
      </c>
      <c r="R23" s="31"/>
      <c r="S23" s="34"/>
      <c r="T23" s="2">
        <v>3</v>
      </c>
      <c r="U23" s="2">
        <v>17</v>
      </c>
      <c r="V23" s="2">
        <v>17</v>
      </c>
      <c r="W23" s="2">
        <v>21</v>
      </c>
      <c r="X23" s="2">
        <v>31</v>
      </c>
      <c r="Y23" s="2">
        <v>17</v>
      </c>
      <c r="Z23" s="2">
        <v>30</v>
      </c>
      <c r="AA23" s="2">
        <v>19</v>
      </c>
      <c r="AB23" s="2">
        <v>5</v>
      </c>
      <c r="AC23" s="2"/>
      <c r="AD23" s="32">
        <f t="shared" si="0"/>
        <v>160</v>
      </c>
      <c r="AE23" s="33">
        <v>149</v>
      </c>
      <c r="AF23" s="31">
        <v>11</v>
      </c>
      <c r="AG23" s="31"/>
    </row>
    <row r="24" spans="1:33" ht="13.5">
      <c r="A24" s="121"/>
      <c r="B24" s="121"/>
      <c r="C24" s="116"/>
      <c r="D24" s="35" t="s">
        <v>78</v>
      </c>
      <c r="E24" s="29" t="s">
        <v>35</v>
      </c>
      <c r="F24" s="31">
        <v>1</v>
      </c>
      <c r="G24" s="31">
        <v>2</v>
      </c>
      <c r="H24" s="31">
        <v>3</v>
      </c>
      <c r="I24" s="31">
        <v>4</v>
      </c>
      <c r="J24" s="31"/>
      <c r="K24" s="31"/>
      <c r="L24" s="31"/>
      <c r="M24" s="31"/>
      <c r="N24" s="31"/>
      <c r="O24" s="31"/>
      <c r="P24" s="32">
        <f t="shared" si="1"/>
        <v>10</v>
      </c>
      <c r="Q24" s="33">
        <v>9</v>
      </c>
      <c r="R24" s="31">
        <v>1</v>
      </c>
      <c r="S24" s="34"/>
      <c r="T24" s="2">
        <v>42</v>
      </c>
      <c r="U24" s="2">
        <v>171</v>
      </c>
      <c r="V24" s="2">
        <v>215</v>
      </c>
      <c r="W24" s="2">
        <v>202</v>
      </c>
      <c r="X24" s="2">
        <v>157</v>
      </c>
      <c r="Y24" s="2">
        <v>123</v>
      </c>
      <c r="Z24" s="2">
        <v>99</v>
      </c>
      <c r="AA24" s="2">
        <v>84</v>
      </c>
      <c r="AB24" s="2">
        <v>26</v>
      </c>
      <c r="AC24" s="2">
        <v>7</v>
      </c>
      <c r="AD24" s="32">
        <f t="shared" si="0"/>
        <v>1126</v>
      </c>
      <c r="AE24" s="33">
        <v>952</v>
      </c>
      <c r="AF24" s="31">
        <v>173</v>
      </c>
      <c r="AG24" s="31">
        <v>1</v>
      </c>
    </row>
    <row r="25" spans="1:33" ht="13.5">
      <c r="A25" s="121"/>
      <c r="B25" s="121"/>
      <c r="C25" s="117" t="s">
        <v>79</v>
      </c>
      <c r="D25" s="118"/>
      <c r="E25" s="29" t="s">
        <v>36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2">
        <f t="shared" si="1"/>
        <v>0</v>
      </c>
      <c r="Q25" s="33"/>
      <c r="R25" s="31"/>
      <c r="S25" s="34"/>
      <c r="T25" s="2"/>
      <c r="U25" s="2">
        <v>2</v>
      </c>
      <c r="V25" s="2">
        <v>4</v>
      </c>
      <c r="W25" s="2">
        <v>6</v>
      </c>
      <c r="X25" s="2">
        <v>2</v>
      </c>
      <c r="Y25" s="2">
        <v>2</v>
      </c>
      <c r="Z25" s="2">
        <v>1</v>
      </c>
      <c r="AA25" s="2"/>
      <c r="AB25" s="2">
        <v>1</v>
      </c>
      <c r="AC25" s="2">
        <v>1</v>
      </c>
      <c r="AD25" s="32">
        <f t="shared" si="0"/>
        <v>19</v>
      </c>
      <c r="AE25" s="33">
        <v>16</v>
      </c>
      <c r="AF25" s="31">
        <v>2</v>
      </c>
      <c r="AG25" s="31">
        <v>1</v>
      </c>
    </row>
    <row r="26" spans="1:33" ht="13.5">
      <c r="A26" s="121"/>
      <c r="B26" s="121"/>
      <c r="C26" s="119" t="s">
        <v>80</v>
      </c>
      <c r="D26" s="120"/>
      <c r="E26" s="29" t="s">
        <v>37</v>
      </c>
      <c r="F26" s="31"/>
      <c r="G26" s="31"/>
      <c r="H26" s="31"/>
      <c r="I26" s="31"/>
      <c r="J26" s="31"/>
      <c r="K26" s="31">
        <v>2</v>
      </c>
      <c r="L26" s="31"/>
      <c r="M26" s="31"/>
      <c r="N26" s="31"/>
      <c r="O26" s="31"/>
      <c r="P26" s="32">
        <f t="shared" si="1"/>
        <v>2</v>
      </c>
      <c r="Q26" s="33">
        <v>2</v>
      </c>
      <c r="R26" s="31"/>
      <c r="S26" s="34"/>
      <c r="T26" s="2"/>
      <c r="U26" s="2"/>
      <c r="V26" s="2">
        <v>3</v>
      </c>
      <c r="W26" s="2">
        <v>6</v>
      </c>
      <c r="X26" s="2">
        <v>10</v>
      </c>
      <c r="Y26" s="2">
        <v>7</v>
      </c>
      <c r="Z26" s="2">
        <v>6</v>
      </c>
      <c r="AA26" s="2">
        <v>7</v>
      </c>
      <c r="AB26" s="2">
        <v>2</v>
      </c>
      <c r="AC26" s="2">
        <v>6</v>
      </c>
      <c r="AD26" s="32">
        <f t="shared" si="0"/>
        <v>47</v>
      </c>
      <c r="AE26" s="33">
        <v>43</v>
      </c>
      <c r="AF26" s="31">
        <v>4</v>
      </c>
      <c r="AG26" s="31"/>
    </row>
    <row r="27" spans="1:33" ht="13.5">
      <c r="A27" s="121"/>
      <c r="B27" s="121"/>
      <c r="C27" s="117" t="s">
        <v>81</v>
      </c>
      <c r="D27" s="118"/>
      <c r="E27" s="29" t="s">
        <v>38</v>
      </c>
      <c r="F27" s="31"/>
      <c r="G27" s="31"/>
      <c r="H27" s="31"/>
      <c r="I27" s="31"/>
      <c r="J27" s="31">
        <v>1</v>
      </c>
      <c r="K27" s="31"/>
      <c r="L27" s="31"/>
      <c r="M27" s="31"/>
      <c r="N27" s="31"/>
      <c r="O27" s="31"/>
      <c r="P27" s="32">
        <f t="shared" si="1"/>
        <v>1</v>
      </c>
      <c r="Q27" s="33"/>
      <c r="R27" s="31">
        <v>1</v>
      </c>
      <c r="S27" s="34"/>
      <c r="T27" s="2"/>
      <c r="U27" s="2">
        <v>2</v>
      </c>
      <c r="V27" s="2">
        <v>4</v>
      </c>
      <c r="W27" s="2">
        <v>4</v>
      </c>
      <c r="X27" s="2">
        <v>7</v>
      </c>
      <c r="Y27" s="2">
        <v>11</v>
      </c>
      <c r="Z27" s="2">
        <v>5</v>
      </c>
      <c r="AA27" s="2">
        <v>11</v>
      </c>
      <c r="AB27" s="2">
        <v>7</v>
      </c>
      <c r="AC27" s="2">
        <v>3</v>
      </c>
      <c r="AD27" s="32">
        <f t="shared" si="0"/>
        <v>54</v>
      </c>
      <c r="AE27" s="33">
        <v>30</v>
      </c>
      <c r="AF27" s="31">
        <v>24</v>
      </c>
      <c r="AG27" s="31"/>
    </row>
    <row r="28" spans="1:33" ht="14.25" thickBot="1">
      <c r="A28" s="121"/>
      <c r="B28" s="123"/>
      <c r="C28" s="132" t="s">
        <v>17</v>
      </c>
      <c r="D28" s="133"/>
      <c r="E28" s="38" t="s">
        <v>39</v>
      </c>
      <c r="F28" s="39">
        <f aca="true" t="shared" si="2" ref="F28:O28">SUM(F10:F27)</f>
        <v>3</v>
      </c>
      <c r="G28" s="39">
        <f t="shared" si="2"/>
        <v>9</v>
      </c>
      <c r="H28" s="39">
        <f t="shared" si="2"/>
        <v>7</v>
      </c>
      <c r="I28" s="39">
        <f t="shared" si="2"/>
        <v>5</v>
      </c>
      <c r="J28" s="39">
        <f t="shared" si="2"/>
        <v>2</v>
      </c>
      <c r="K28" s="39">
        <f t="shared" si="2"/>
        <v>2</v>
      </c>
      <c r="L28" s="39">
        <f t="shared" si="2"/>
        <v>1</v>
      </c>
      <c r="M28" s="39">
        <f t="shared" si="2"/>
        <v>0</v>
      </c>
      <c r="N28" s="39">
        <f t="shared" si="2"/>
        <v>0</v>
      </c>
      <c r="O28" s="39">
        <f t="shared" si="2"/>
        <v>0</v>
      </c>
      <c r="P28" s="40">
        <f t="shared" si="1"/>
        <v>29</v>
      </c>
      <c r="Q28" s="41">
        <f aca="true" t="shared" si="3" ref="Q28:AC28">SUM(Q10:Q27)</f>
        <v>27</v>
      </c>
      <c r="R28" s="39">
        <f t="shared" si="3"/>
        <v>2</v>
      </c>
      <c r="S28" s="40">
        <f t="shared" si="3"/>
        <v>0</v>
      </c>
      <c r="T28" s="41">
        <f t="shared" si="3"/>
        <v>82</v>
      </c>
      <c r="U28" s="39">
        <f t="shared" si="3"/>
        <v>227</v>
      </c>
      <c r="V28" s="39">
        <f t="shared" si="3"/>
        <v>264</v>
      </c>
      <c r="W28" s="39">
        <f t="shared" si="3"/>
        <v>254</v>
      </c>
      <c r="X28" s="39">
        <f t="shared" si="3"/>
        <v>222</v>
      </c>
      <c r="Y28" s="39">
        <f t="shared" si="3"/>
        <v>172</v>
      </c>
      <c r="Z28" s="39">
        <f t="shared" si="3"/>
        <v>153</v>
      </c>
      <c r="AA28" s="39">
        <f t="shared" si="3"/>
        <v>133</v>
      </c>
      <c r="AB28" s="39">
        <f t="shared" si="3"/>
        <v>46</v>
      </c>
      <c r="AC28" s="39">
        <f t="shared" si="3"/>
        <v>24</v>
      </c>
      <c r="AD28" s="40">
        <f t="shared" si="0"/>
        <v>1577</v>
      </c>
      <c r="AE28" s="41">
        <f>SUM(AE10:AE27)</f>
        <v>1337</v>
      </c>
      <c r="AF28" s="39">
        <f>SUM(AF10:AF27)</f>
        <v>237</v>
      </c>
      <c r="AG28" s="39">
        <f>SUM(AG10:AG27)</f>
        <v>3</v>
      </c>
    </row>
    <row r="29" spans="1:33" ht="14.25" thickTop="1">
      <c r="A29" s="121"/>
      <c r="B29" s="127" t="s">
        <v>82</v>
      </c>
      <c r="C29" s="129" t="s">
        <v>51</v>
      </c>
      <c r="D29" s="130"/>
      <c r="E29" s="42" t="s">
        <v>40</v>
      </c>
      <c r="F29" s="43">
        <v>2</v>
      </c>
      <c r="G29" s="43">
        <v>6</v>
      </c>
      <c r="H29" s="43">
        <v>2</v>
      </c>
      <c r="I29" s="43">
        <v>1</v>
      </c>
      <c r="J29" s="43"/>
      <c r="K29" s="43"/>
      <c r="L29" s="43"/>
      <c r="M29" s="43"/>
      <c r="N29" s="43"/>
      <c r="O29" s="43"/>
      <c r="P29" s="44">
        <f t="shared" si="1"/>
        <v>11</v>
      </c>
      <c r="Q29" s="45"/>
      <c r="R29" s="46"/>
      <c r="S29" s="47"/>
      <c r="T29" s="48">
        <v>37</v>
      </c>
      <c r="U29" s="43">
        <v>24</v>
      </c>
      <c r="V29" s="43">
        <v>12</v>
      </c>
      <c r="W29" s="43">
        <v>7.4</v>
      </c>
      <c r="X29" s="43">
        <v>6</v>
      </c>
      <c r="Y29" s="43">
        <v>2</v>
      </c>
      <c r="Z29" s="43">
        <v>1</v>
      </c>
      <c r="AA29" s="43">
        <v>3</v>
      </c>
      <c r="AB29" s="43"/>
      <c r="AC29" s="43">
        <v>2</v>
      </c>
      <c r="AD29" s="44">
        <f t="shared" si="0"/>
        <v>94.4</v>
      </c>
      <c r="AE29" s="45"/>
      <c r="AF29" s="46"/>
      <c r="AG29" s="49"/>
    </row>
    <row r="30" spans="1:33" ht="13.5">
      <c r="A30" s="121"/>
      <c r="B30" s="127"/>
      <c r="C30" s="126" t="s">
        <v>53</v>
      </c>
      <c r="D30" s="35" t="s">
        <v>54</v>
      </c>
      <c r="E30" s="42" t="s">
        <v>41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1">
        <f t="shared" si="1"/>
        <v>0</v>
      </c>
      <c r="Q30" s="3"/>
      <c r="R30" s="4"/>
      <c r="S30" s="5"/>
      <c r="T30" s="52"/>
      <c r="U30" s="50"/>
      <c r="V30" s="50"/>
      <c r="W30" s="50"/>
      <c r="X30" s="50"/>
      <c r="Y30" s="50"/>
      <c r="Z30" s="50">
        <v>0.5</v>
      </c>
      <c r="AA30" s="50"/>
      <c r="AB30" s="50"/>
      <c r="AC30" s="50">
        <v>0.5</v>
      </c>
      <c r="AD30" s="51">
        <f t="shared" si="0"/>
        <v>1</v>
      </c>
      <c r="AE30" s="3"/>
      <c r="AF30" s="4"/>
      <c r="AG30" s="53"/>
    </row>
    <row r="31" spans="1:33" ht="13.5">
      <c r="A31" s="121"/>
      <c r="B31" s="127"/>
      <c r="C31" s="116"/>
      <c r="D31" s="35" t="s">
        <v>56</v>
      </c>
      <c r="E31" s="42" t="s">
        <v>42</v>
      </c>
      <c r="F31" s="50"/>
      <c r="G31" s="50"/>
      <c r="H31" s="50">
        <v>1</v>
      </c>
      <c r="I31" s="50"/>
      <c r="J31" s="50"/>
      <c r="K31" s="50"/>
      <c r="L31" s="50">
        <v>1</v>
      </c>
      <c r="M31" s="50"/>
      <c r="N31" s="50"/>
      <c r="O31" s="50"/>
      <c r="P31" s="51">
        <f t="shared" si="1"/>
        <v>2</v>
      </c>
      <c r="Q31" s="3"/>
      <c r="R31" s="4"/>
      <c r="S31" s="5"/>
      <c r="T31" s="52"/>
      <c r="U31" s="50">
        <v>9.8</v>
      </c>
      <c r="V31" s="50">
        <v>4</v>
      </c>
      <c r="W31" s="50">
        <v>4.3</v>
      </c>
      <c r="X31" s="50">
        <v>2.6</v>
      </c>
      <c r="Y31" s="50">
        <v>2.8</v>
      </c>
      <c r="Z31" s="50">
        <v>4</v>
      </c>
      <c r="AA31" s="50">
        <v>3</v>
      </c>
      <c r="AB31" s="50">
        <v>1</v>
      </c>
      <c r="AC31" s="50">
        <v>1</v>
      </c>
      <c r="AD31" s="51">
        <f t="shared" si="0"/>
        <v>32.5</v>
      </c>
      <c r="AE31" s="3"/>
      <c r="AF31" s="4"/>
      <c r="AG31" s="53"/>
    </row>
    <row r="32" spans="1:33" ht="13.5">
      <c r="A32" s="121"/>
      <c r="B32" s="127"/>
      <c r="C32" s="36" t="s">
        <v>58</v>
      </c>
      <c r="D32" s="35" t="s">
        <v>59</v>
      </c>
      <c r="E32" s="42" t="s">
        <v>43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1">
        <f t="shared" si="1"/>
        <v>0</v>
      </c>
      <c r="Q32" s="3"/>
      <c r="R32" s="4"/>
      <c r="S32" s="5"/>
      <c r="T32" s="52"/>
      <c r="U32" s="50"/>
      <c r="V32" s="50"/>
      <c r="W32" s="50"/>
      <c r="X32" s="50"/>
      <c r="Y32" s="50"/>
      <c r="Z32" s="50"/>
      <c r="AA32" s="50"/>
      <c r="AB32" s="50"/>
      <c r="AC32" s="50"/>
      <c r="AD32" s="51">
        <f t="shared" si="0"/>
        <v>0</v>
      </c>
      <c r="AE32" s="3"/>
      <c r="AF32" s="4"/>
      <c r="AG32" s="53"/>
    </row>
    <row r="33" spans="1:33" ht="13.5">
      <c r="A33" s="121"/>
      <c r="B33" s="127"/>
      <c r="C33" s="115" t="s">
        <v>61</v>
      </c>
      <c r="D33" s="35" t="s">
        <v>62</v>
      </c>
      <c r="E33" s="42" t="s">
        <v>44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1">
        <f t="shared" si="1"/>
        <v>0</v>
      </c>
      <c r="Q33" s="3"/>
      <c r="R33" s="4"/>
      <c r="S33" s="5"/>
      <c r="T33" s="52"/>
      <c r="U33" s="50"/>
      <c r="V33" s="50"/>
      <c r="W33" s="50"/>
      <c r="X33" s="50">
        <v>1</v>
      </c>
      <c r="Y33" s="50">
        <v>2</v>
      </c>
      <c r="Z33" s="50">
        <v>4</v>
      </c>
      <c r="AA33" s="50"/>
      <c r="AB33" s="50"/>
      <c r="AC33" s="50"/>
      <c r="AD33" s="51">
        <f t="shared" si="0"/>
        <v>7</v>
      </c>
      <c r="AE33" s="3"/>
      <c r="AF33" s="4"/>
      <c r="AG33" s="53"/>
    </row>
    <row r="34" spans="1:33" ht="13.5">
      <c r="A34" s="121"/>
      <c r="B34" s="127"/>
      <c r="C34" s="116"/>
      <c r="D34" s="35" t="s">
        <v>59</v>
      </c>
      <c r="E34" s="54" t="s">
        <v>45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1">
        <f t="shared" si="1"/>
        <v>0</v>
      </c>
      <c r="Q34" s="3"/>
      <c r="R34" s="4"/>
      <c r="S34" s="5"/>
      <c r="T34" s="52"/>
      <c r="U34" s="50">
        <v>1</v>
      </c>
      <c r="V34" s="50">
        <v>1.1</v>
      </c>
      <c r="W34" s="50"/>
      <c r="X34" s="50">
        <v>1.8</v>
      </c>
      <c r="Y34" s="50">
        <v>1.7</v>
      </c>
      <c r="Z34" s="50">
        <v>0.6</v>
      </c>
      <c r="AA34" s="50"/>
      <c r="AB34" s="50"/>
      <c r="AC34" s="50">
        <v>0.6</v>
      </c>
      <c r="AD34" s="51">
        <f t="shared" si="0"/>
        <v>6.8</v>
      </c>
      <c r="AE34" s="3"/>
      <c r="AF34" s="4"/>
      <c r="AG34" s="53"/>
    </row>
    <row r="35" spans="1:33" ht="13.5">
      <c r="A35" s="121"/>
      <c r="B35" s="127"/>
      <c r="C35" s="115" t="s">
        <v>65</v>
      </c>
      <c r="D35" s="35" t="s">
        <v>66</v>
      </c>
      <c r="E35" s="54" t="s">
        <v>46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1">
        <f t="shared" si="1"/>
        <v>0</v>
      </c>
      <c r="Q35" s="3"/>
      <c r="R35" s="4"/>
      <c r="S35" s="5"/>
      <c r="T35" s="52"/>
      <c r="U35" s="50"/>
      <c r="V35" s="50"/>
      <c r="W35" s="50"/>
      <c r="X35" s="50"/>
      <c r="Y35" s="50"/>
      <c r="Z35" s="50"/>
      <c r="AA35" s="50"/>
      <c r="AB35" s="50"/>
      <c r="AC35" s="50"/>
      <c r="AD35" s="51">
        <f t="shared" si="0"/>
        <v>0</v>
      </c>
      <c r="AE35" s="3"/>
      <c r="AF35" s="4"/>
      <c r="AG35" s="53"/>
    </row>
    <row r="36" spans="1:33" ht="24">
      <c r="A36" s="121"/>
      <c r="B36" s="127"/>
      <c r="C36" s="116"/>
      <c r="D36" s="35" t="s">
        <v>68</v>
      </c>
      <c r="E36" s="54" t="s">
        <v>47</v>
      </c>
      <c r="F36" s="50"/>
      <c r="G36" s="50"/>
      <c r="H36" s="50"/>
      <c r="I36" s="50"/>
      <c r="J36" s="50">
        <v>1</v>
      </c>
      <c r="K36" s="50"/>
      <c r="L36" s="50"/>
      <c r="M36" s="50"/>
      <c r="N36" s="50"/>
      <c r="O36" s="50"/>
      <c r="P36" s="51">
        <f t="shared" si="1"/>
        <v>1</v>
      </c>
      <c r="Q36" s="3"/>
      <c r="R36" s="4"/>
      <c r="S36" s="5"/>
      <c r="T36" s="52"/>
      <c r="U36" s="50"/>
      <c r="V36" s="50"/>
      <c r="W36" s="50">
        <v>1</v>
      </c>
      <c r="X36" s="50"/>
      <c r="Y36" s="50"/>
      <c r="Z36" s="50"/>
      <c r="AA36" s="50">
        <v>1</v>
      </c>
      <c r="AB36" s="50"/>
      <c r="AC36" s="50"/>
      <c r="AD36" s="51">
        <f t="shared" si="0"/>
        <v>2</v>
      </c>
      <c r="AE36" s="3"/>
      <c r="AF36" s="4"/>
      <c r="AG36" s="53"/>
    </row>
    <row r="37" spans="1:33" ht="13.5">
      <c r="A37" s="121"/>
      <c r="B37" s="127"/>
      <c r="C37" s="116"/>
      <c r="D37" s="35" t="s">
        <v>70</v>
      </c>
      <c r="E37" s="54" t="s">
        <v>48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1">
        <f t="shared" si="1"/>
        <v>0</v>
      </c>
      <c r="Q37" s="3"/>
      <c r="R37" s="4"/>
      <c r="S37" s="5"/>
      <c r="T37" s="52"/>
      <c r="U37" s="50"/>
      <c r="V37" s="50">
        <v>1</v>
      </c>
      <c r="W37" s="50"/>
      <c r="X37" s="50"/>
      <c r="Y37" s="50"/>
      <c r="Z37" s="50"/>
      <c r="AA37" s="50">
        <v>1</v>
      </c>
      <c r="AB37" s="50"/>
      <c r="AC37" s="50"/>
      <c r="AD37" s="51">
        <f t="shared" si="0"/>
        <v>2</v>
      </c>
      <c r="AE37" s="3"/>
      <c r="AF37" s="4"/>
      <c r="AG37" s="53"/>
    </row>
    <row r="38" spans="1:33" ht="13.5">
      <c r="A38" s="121"/>
      <c r="B38" s="127"/>
      <c r="C38" s="116"/>
      <c r="D38" s="35" t="s">
        <v>72</v>
      </c>
      <c r="E38" s="54" t="s">
        <v>83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1">
        <f t="shared" si="1"/>
        <v>0</v>
      </c>
      <c r="Q38" s="3"/>
      <c r="R38" s="4"/>
      <c r="S38" s="5"/>
      <c r="T38" s="52"/>
      <c r="U38" s="50"/>
      <c r="V38" s="50">
        <v>1</v>
      </c>
      <c r="W38" s="50">
        <v>0.5</v>
      </c>
      <c r="X38" s="50">
        <v>1</v>
      </c>
      <c r="Y38" s="50">
        <v>2</v>
      </c>
      <c r="Z38" s="50">
        <v>1</v>
      </c>
      <c r="AA38" s="50">
        <v>1</v>
      </c>
      <c r="AB38" s="50">
        <v>1</v>
      </c>
      <c r="AC38" s="50">
        <v>2</v>
      </c>
      <c r="AD38" s="51">
        <f t="shared" si="0"/>
        <v>9.5</v>
      </c>
      <c r="AE38" s="3"/>
      <c r="AF38" s="4"/>
      <c r="AG38" s="53"/>
    </row>
    <row r="39" spans="1:33" ht="13.5">
      <c r="A39" s="121"/>
      <c r="B39" s="127"/>
      <c r="C39" s="115" t="s">
        <v>73</v>
      </c>
      <c r="D39" s="35" t="s">
        <v>74</v>
      </c>
      <c r="E39" s="54" t="s">
        <v>84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1">
        <f t="shared" si="1"/>
        <v>0</v>
      </c>
      <c r="Q39" s="3"/>
      <c r="R39" s="4"/>
      <c r="S39" s="5"/>
      <c r="T39" s="52"/>
      <c r="U39" s="50"/>
      <c r="V39" s="50"/>
      <c r="W39" s="50"/>
      <c r="X39" s="50"/>
      <c r="Y39" s="50"/>
      <c r="Z39" s="50"/>
      <c r="AA39" s="50">
        <v>1.2</v>
      </c>
      <c r="AB39" s="50"/>
      <c r="AC39" s="50"/>
      <c r="AD39" s="51">
        <f t="shared" si="0"/>
        <v>1.2</v>
      </c>
      <c r="AE39" s="3"/>
      <c r="AF39" s="4"/>
      <c r="AG39" s="53"/>
    </row>
    <row r="40" spans="1:33" ht="13.5">
      <c r="A40" s="121"/>
      <c r="B40" s="127"/>
      <c r="C40" s="116"/>
      <c r="D40" s="35" t="s">
        <v>75</v>
      </c>
      <c r="E40" s="54" t="s">
        <v>85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1">
        <f t="shared" si="1"/>
        <v>0</v>
      </c>
      <c r="Q40" s="3"/>
      <c r="R40" s="4"/>
      <c r="S40" s="5"/>
      <c r="T40" s="52"/>
      <c r="U40" s="50"/>
      <c r="V40" s="50">
        <v>1</v>
      </c>
      <c r="W40" s="50"/>
      <c r="X40" s="50">
        <v>2</v>
      </c>
      <c r="Y40" s="50">
        <v>1</v>
      </c>
      <c r="Z40" s="50"/>
      <c r="AA40" s="50"/>
      <c r="AB40" s="50"/>
      <c r="AC40" s="50"/>
      <c r="AD40" s="51">
        <f t="shared" si="0"/>
        <v>4</v>
      </c>
      <c r="AE40" s="3"/>
      <c r="AF40" s="4"/>
      <c r="AG40" s="53"/>
    </row>
    <row r="41" spans="1:33" ht="13.5">
      <c r="A41" s="121"/>
      <c r="B41" s="127"/>
      <c r="C41" s="116"/>
      <c r="D41" s="35" t="s">
        <v>76</v>
      </c>
      <c r="E41" s="54" t="s">
        <v>86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1">
        <f t="shared" si="1"/>
        <v>0</v>
      </c>
      <c r="Q41" s="3"/>
      <c r="R41" s="4"/>
      <c r="S41" s="5"/>
      <c r="T41" s="52"/>
      <c r="U41" s="50"/>
      <c r="V41" s="50"/>
      <c r="W41" s="50"/>
      <c r="X41" s="50"/>
      <c r="Y41" s="50"/>
      <c r="Z41" s="50"/>
      <c r="AA41" s="50">
        <v>1</v>
      </c>
      <c r="AB41" s="50">
        <v>0.5</v>
      </c>
      <c r="AC41" s="50"/>
      <c r="AD41" s="51">
        <f t="shared" si="0"/>
        <v>1.5</v>
      </c>
      <c r="AE41" s="3"/>
      <c r="AF41" s="4"/>
      <c r="AG41" s="53"/>
    </row>
    <row r="42" spans="1:33" ht="13.5">
      <c r="A42" s="121"/>
      <c r="B42" s="127"/>
      <c r="C42" s="115" t="s">
        <v>101</v>
      </c>
      <c r="D42" s="35" t="s">
        <v>77</v>
      </c>
      <c r="E42" s="54" t="s">
        <v>87</v>
      </c>
      <c r="F42" s="50"/>
      <c r="G42" s="50">
        <v>1</v>
      </c>
      <c r="H42" s="50">
        <v>1</v>
      </c>
      <c r="I42" s="50"/>
      <c r="J42" s="50"/>
      <c r="K42" s="50"/>
      <c r="L42" s="50"/>
      <c r="M42" s="50"/>
      <c r="N42" s="50"/>
      <c r="O42" s="50"/>
      <c r="P42" s="51">
        <f t="shared" si="1"/>
        <v>2</v>
      </c>
      <c r="Q42" s="3"/>
      <c r="R42" s="4"/>
      <c r="S42" s="5"/>
      <c r="T42" s="52">
        <v>3</v>
      </c>
      <c r="U42" s="50">
        <v>17</v>
      </c>
      <c r="V42" s="50">
        <v>17</v>
      </c>
      <c r="W42" s="50">
        <v>21</v>
      </c>
      <c r="X42" s="50">
        <v>29.6</v>
      </c>
      <c r="Y42" s="50">
        <v>17</v>
      </c>
      <c r="Z42" s="50">
        <v>29.6</v>
      </c>
      <c r="AA42" s="50">
        <v>19</v>
      </c>
      <c r="AB42" s="50">
        <v>4.8</v>
      </c>
      <c r="AC42" s="50"/>
      <c r="AD42" s="51">
        <f t="shared" si="0"/>
        <v>158</v>
      </c>
      <c r="AE42" s="3"/>
      <c r="AF42" s="4"/>
      <c r="AG42" s="53"/>
    </row>
    <row r="43" spans="1:33" ht="13.5">
      <c r="A43" s="121"/>
      <c r="B43" s="127"/>
      <c r="C43" s="116"/>
      <c r="D43" s="35" t="s">
        <v>78</v>
      </c>
      <c r="E43" s="54" t="s">
        <v>88</v>
      </c>
      <c r="F43" s="50">
        <v>1</v>
      </c>
      <c r="G43" s="50">
        <v>2</v>
      </c>
      <c r="H43" s="50">
        <v>3</v>
      </c>
      <c r="I43" s="50">
        <v>3.3</v>
      </c>
      <c r="J43" s="50"/>
      <c r="K43" s="50"/>
      <c r="L43" s="50"/>
      <c r="M43" s="50"/>
      <c r="N43" s="50"/>
      <c r="O43" s="50"/>
      <c r="P43" s="51">
        <f t="shared" si="1"/>
        <v>9.3</v>
      </c>
      <c r="Q43" s="3"/>
      <c r="R43" s="4"/>
      <c r="S43" s="5"/>
      <c r="T43" s="52">
        <v>41.6</v>
      </c>
      <c r="U43" s="50">
        <v>169.9</v>
      </c>
      <c r="V43" s="50">
        <v>207.8</v>
      </c>
      <c r="W43" s="50">
        <v>188.2</v>
      </c>
      <c r="X43" s="50">
        <v>140.5</v>
      </c>
      <c r="Y43" s="50">
        <v>109.2</v>
      </c>
      <c r="Z43" s="50">
        <v>84.8</v>
      </c>
      <c r="AA43" s="50">
        <v>75.9</v>
      </c>
      <c r="AB43" s="50">
        <v>13.8</v>
      </c>
      <c r="AC43" s="50">
        <v>1.2</v>
      </c>
      <c r="AD43" s="51">
        <f t="shared" si="0"/>
        <v>1032.9</v>
      </c>
      <c r="AE43" s="3"/>
      <c r="AF43" s="4"/>
      <c r="AG43" s="53"/>
    </row>
    <row r="44" spans="1:33" ht="13.5">
      <c r="A44" s="121"/>
      <c r="B44" s="127"/>
      <c r="C44" s="117" t="s">
        <v>79</v>
      </c>
      <c r="D44" s="118"/>
      <c r="E44" s="54" t="s">
        <v>89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1">
        <f t="shared" si="1"/>
        <v>0</v>
      </c>
      <c r="Q44" s="3"/>
      <c r="R44" s="4"/>
      <c r="S44" s="5"/>
      <c r="T44" s="52"/>
      <c r="U44" s="50">
        <v>2</v>
      </c>
      <c r="V44" s="50">
        <v>4</v>
      </c>
      <c r="W44" s="50">
        <v>6</v>
      </c>
      <c r="X44" s="50">
        <v>2</v>
      </c>
      <c r="Y44" s="50">
        <v>2</v>
      </c>
      <c r="Z44" s="50">
        <v>1</v>
      </c>
      <c r="AA44" s="50"/>
      <c r="AB44" s="50">
        <v>1</v>
      </c>
      <c r="AC44" s="50">
        <v>1</v>
      </c>
      <c r="AD44" s="51">
        <f t="shared" si="0"/>
        <v>19</v>
      </c>
      <c r="AE44" s="3"/>
      <c r="AF44" s="4"/>
      <c r="AG44" s="53"/>
    </row>
    <row r="45" spans="1:33" ht="13.5">
      <c r="A45" s="121"/>
      <c r="B45" s="127"/>
      <c r="C45" s="119" t="s">
        <v>80</v>
      </c>
      <c r="D45" s="120"/>
      <c r="E45" s="54" t="s">
        <v>90</v>
      </c>
      <c r="F45" s="50"/>
      <c r="G45" s="50"/>
      <c r="H45" s="50"/>
      <c r="I45" s="50"/>
      <c r="J45" s="50"/>
      <c r="K45" s="50">
        <v>2</v>
      </c>
      <c r="L45" s="50"/>
      <c r="M45" s="50"/>
      <c r="N45" s="50"/>
      <c r="O45" s="50"/>
      <c r="P45" s="51">
        <f t="shared" si="1"/>
        <v>2</v>
      </c>
      <c r="Q45" s="3"/>
      <c r="R45" s="4"/>
      <c r="S45" s="5"/>
      <c r="T45" s="52"/>
      <c r="U45" s="50"/>
      <c r="V45" s="50">
        <v>3</v>
      </c>
      <c r="W45" s="50">
        <v>6</v>
      </c>
      <c r="X45" s="50">
        <v>9.9</v>
      </c>
      <c r="Y45" s="50">
        <v>7</v>
      </c>
      <c r="Z45" s="50">
        <v>6</v>
      </c>
      <c r="AA45" s="50">
        <v>7</v>
      </c>
      <c r="AB45" s="50">
        <v>2</v>
      </c>
      <c r="AC45" s="50">
        <v>4.7</v>
      </c>
      <c r="AD45" s="51">
        <f t="shared" si="0"/>
        <v>45.6</v>
      </c>
      <c r="AE45" s="3"/>
      <c r="AF45" s="4"/>
      <c r="AG45" s="53"/>
    </row>
    <row r="46" spans="1:33" ht="13.5">
      <c r="A46" s="121"/>
      <c r="B46" s="127"/>
      <c r="C46" s="117" t="s">
        <v>81</v>
      </c>
      <c r="D46" s="118"/>
      <c r="E46" s="54" t="s">
        <v>91</v>
      </c>
      <c r="F46" s="50"/>
      <c r="G46" s="50"/>
      <c r="H46" s="50"/>
      <c r="I46" s="50"/>
      <c r="J46" s="50">
        <v>0.6</v>
      </c>
      <c r="K46" s="50"/>
      <c r="L46" s="50"/>
      <c r="M46" s="50"/>
      <c r="N46" s="50"/>
      <c r="O46" s="50"/>
      <c r="P46" s="51">
        <f t="shared" si="1"/>
        <v>0.6</v>
      </c>
      <c r="Q46" s="3"/>
      <c r="R46" s="4"/>
      <c r="S46" s="5"/>
      <c r="T46" s="52"/>
      <c r="U46" s="50">
        <v>1.8</v>
      </c>
      <c r="V46" s="50">
        <v>3.1</v>
      </c>
      <c r="W46" s="50">
        <v>2.4</v>
      </c>
      <c r="X46" s="50">
        <v>6.4</v>
      </c>
      <c r="Y46" s="50">
        <v>9.8</v>
      </c>
      <c r="Z46" s="50">
        <v>4.4</v>
      </c>
      <c r="AA46" s="50">
        <v>8.9</v>
      </c>
      <c r="AB46" s="50">
        <v>5.3</v>
      </c>
      <c r="AC46" s="50">
        <v>1.7</v>
      </c>
      <c r="AD46" s="51">
        <f t="shared" si="0"/>
        <v>43.8</v>
      </c>
      <c r="AE46" s="3"/>
      <c r="AF46" s="4"/>
      <c r="AG46" s="53"/>
    </row>
    <row r="47" spans="1:33" ht="14.25" thickBot="1">
      <c r="A47" s="123"/>
      <c r="B47" s="141"/>
      <c r="C47" s="132" t="s">
        <v>17</v>
      </c>
      <c r="D47" s="133"/>
      <c r="E47" s="38" t="s">
        <v>92</v>
      </c>
      <c r="F47" s="55">
        <f aca="true" t="shared" si="4" ref="F47:O47">SUM(F29:F46)</f>
        <v>3</v>
      </c>
      <c r="G47" s="55">
        <f t="shared" si="4"/>
        <v>9</v>
      </c>
      <c r="H47" s="55">
        <f t="shared" si="4"/>
        <v>7</v>
      </c>
      <c r="I47" s="55">
        <f t="shared" si="4"/>
        <v>4.3</v>
      </c>
      <c r="J47" s="55">
        <f t="shared" si="4"/>
        <v>1.6</v>
      </c>
      <c r="K47" s="55">
        <f t="shared" si="4"/>
        <v>2</v>
      </c>
      <c r="L47" s="55">
        <f t="shared" si="4"/>
        <v>1</v>
      </c>
      <c r="M47" s="55">
        <f t="shared" si="4"/>
        <v>0</v>
      </c>
      <c r="N47" s="55">
        <f t="shared" si="4"/>
        <v>0</v>
      </c>
      <c r="O47" s="55">
        <f t="shared" si="4"/>
        <v>0</v>
      </c>
      <c r="P47" s="51">
        <f t="shared" si="1"/>
        <v>27.900000000000002</v>
      </c>
      <c r="Q47" s="3"/>
      <c r="R47" s="4"/>
      <c r="S47" s="5"/>
      <c r="T47" s="55">
        <f aca="true" t="shared" si="5" ref="T47:AC47">SUM(T29:T46)</f>
        <v>81.6</v>
      </c>
      <c r="U47" s="55">
        <f t="shared" si="5"/>
        <v>225.5</v>
      </c>
      <c r="V47" s="55">
        <f t="shared" si="5"/>
        <v>255</v>
      </c>
      <c r="W47" s="55">
        <f t="shared" si="5"/>
        <v>236.79999999999998</v>
      </c>
      <c r="X47" s="55">
        <f t="shared" si="5"/>
        <v>202.8</v>
      </c>
      <c r="Y47" s="55">
        <f t="shared" si="5"/>
        <v>156.5</v>
      </c>
      <c r="Z47" s="55">
        <f t="shared" si="5"/>
        <v>136.9</v>
      </c>
      <c r="AA47" s="55">
        <f t="shared" si="5"/>
        <v>122.00000000000001</v>
      </c>
      <c r="AB47" s="55">
        <f t="shared" si="5"/>
        <v>29.400000000000002</v>
      </c>
      <c r="AC47" s="55">
        <f t="shared" si="5"/>
        <v>14.7</v>
      </c>
      <c r="AD47" s="56">
        <f t="shared" si="0"/>
        <v>1461.2000000000003</v>
      </c>
      <c r="AE47" s="3"/>
      <c r="AF47" s="4"/>
      <c r="AG47" s="53"/>
    </row>
    <row r="48" spans="1:33" ht="14.25" thickTop="1">
      <c r="A48" s="108" t="s">
        <v>93</v>
      </c>
      <c r="B48" s="109"/>
      <c r="C48" s="110"/>
      <c r="D48" s="57" t="s">
        <v>94</v>
      </c>
      <c r="E48" s="58" t="s">
        <v>95</v>
      </c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3"/>
      <c r="R48" s="4"/>
      <c r="S48" s="5"/>
      <c r="T48" s="60"/>
      <c r="U48" s="61">
        <v>4</v>
      </c>
      <c r="V48" s="61">
        <v>6</v>
      </c>
      <c r="W48" s="61">
        <v>8</v>
      </c>
      <c r="X48" s="61">
        <v>6</v>
      </c>
      <c r="Y48" s="61">
        <v>9</v>
      </c>
      <c r="Z48" s="61">
        <v>30</v>
      </c>
      <c r="AA48" s="61">
        <v>35</v>
      </c>
      <c r="AB48" s="61">
        <v>2</v>
      </c>
      <c r="AC48" s="61">
        <v>1</v>
      </c>
      <c r="AD48" s="62">
        <f t="shared" si="0"/>
        <v>101</v>
      </c>
      <c r="AE48" s="3"/>
      <c r="AF48" s="4"/>
      <c r="AG48" s="53"/>
    </row>
    <row r="49" spans="1:33" ht="13.5">
      <c r="A49" s="111"/>
      <c r="B49" s="112"/>
      <c r="C49" s="112"/>
      <c r="D49" s="63" t="s">
        <v>96</v>
      </c>
      <c r="E49" s="29" t="s">
        <v>97</v>
      </c>
      <c r="F49" s="31">
        <v>3</v>
      </c>
      <c r="G49" s="31">
        <v>8</v>
      </c>
      <c r="H49" s="31">
        <v>6</v>
      </c>
      <c r="I49" s="31">
        <v>5</v>
      </c>
      <c r="J49" s="31">
        <v>1</v>
      </c>
      <c r="K49" s="31">
        <v>2</v>
      </c>
      <c r="L49" s="31"/>
      <c r="M49" s="31"/>
      <c r="N49" s="31"/>
      <c r="O49" s="31"/>
      <c r="P49" s="32">
        <f>SUM(F49:O49)</f>
        <v>25</v>
      </c>
      <c r="Q49" s="3"/>
      <c r="R49" s="4"/>
      <c r="S49" s="5"/>
      <c r="T49" s="33">
        <v>78</v>
      </c>
      <c r="U49" s="31">
        <v>216</v>
      </c>
      <c r="V49" s="31">
        <v>251</v>
      </c>
      <c r="W49" s="31">
        <v>233</v>
      </c>
      <c r="X49" s="31">
        <v>205</v>
      </c>
      <c r="Y49" s="31">
        <v>157</v>
      </c>
      <c r="Z49" s="31">
        <v>140</v>
      </c>
      <c r="AA49" s="31">
        <v>121</v>
      </c>
      <c r="AB49" s="31">
        <v>39</v>
      </c>
      <c r="AC49" s="31">
        <v>17</v>
      </c>
      <c r="AD49" s="32">
        <f t="shared" si="0"/>
        <v>1457</v>
      </c>
      <c r="AE49" s="3"/>
      <c r="AF49" s="4"/>
      <c r="AG49" s="53"/>
    </row>
    <row r="50" spans="1:33" ht="13.5">
      <c r="A50" s="113"/>
      <c r="B50" s="114"/>
      <c r="C50" s="114"/>
      <c r="D50" s="36" t="s">
        <v>98</v>
      </c>
      <c r="E50" s="64" t="s">
        <v>99</v>
      </c>
      <c r="F50" s="31"/>
      <c r="G50" s="31"/>
      <c r="H50" s="31">
        <v>1</v>
      </c>
      <c r="I50" s="31"/>
      <c r="J50" s="31"/>
      <c r="K50" s="31"/>
      <c r="L50" s="31"/>
      <c r="M50" s="31"/>
      <c r="N50" s="31"/>
      <c r="O50" s="31"/>
      <c r="P50" s="32">
        <f>SUM(F50:O50)</f>
        <v>1</v>
      </c>
      <c r="Q50" s="65"/>
      <c r="R50" s="66"/>
      <c r="S50" s="67"/>
      <c r="T50" s="33">
        <v>1</v>
      </c>
      <c r="U50" s="31">
        <v>5</v>
      </c>
      <c r="V50" s="31">
        <v>8</v>
      </c>
      <c r="W50" s="31">
        <v>8</v>
      </c>
      <c r="X50" s="31">
        <v>3</v>
      </c>
      <c r="Y50" s="31">
        <v>2</v>
      </c>
      <c r="Z50" s="31">
        <v>1</v>
      </c>
      <c r="AA50" s="31">
        <v>1</v>
      </c>
      <c r="AB50" s="31"/>
      <c r="AC50" s="31"/>
      <c r="AD50" s="32">
        <f t="shared" si="0"/>
        <v>29</v>
      </c>
      <c r="AE50" s="65"/>
      <c r="AF50" s="66"/>
      <c r="AG50" s="68"/>
    </row>
  </sheetData>
  <mergeCells count="50">
    <mergeCell ref="F6:S6"/>
    <mergeCell ref="T6:AG6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S7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G7"/>
    <mergeCell ref="C20:C22"/>
    <mergeCell ref="C23:C24"/>
    <mergeCell ref="C25:D25"/>
    <mergeCell ref="C26:D26"/>
    <mergeCell ref="C27:D27"/>
    <mergeCell ref="C28:D28"/>
    <mergeCell ref="B29:B47"/>
    <mergeCell ref="C29:D29"/>
    <mergeCell ref="C30:C31"/>
    <mergeCell ref="C33:C34"/>
    <mergeCell ref="C35:C38"/>
    <mergeCell ref="C39:C41"/>
    <mergeCell ref="C42:C43"/>
    <mergeCell ref="C44:D44"/>
    <mergeCell ref="C45:D45"/>
    <mergeCell ref="C46:D46"/>
    <mergeCell ref="C47:D47"/>
    <mergeCell ref="A48:C50"/>
    <mergeCell ref="A10:A47"/>
    <mergeCell ref="B10:B28"/>
    <mergeCell ref="C10:D10"/>
    <mergeCell ref="C11:C12"/>
    <mergeCell ref="C14:C15"/>
    <mergeCell ref="C16:C19"/>
  </mergeCells>
  <dataValidations count="3">
    <dataValidation type="whole" operator="lessThan" allowBlank="1" showInputMessage="1" showErrorMessage="1" sqref="F10:O27 Q10:AC27 AE10:AG27">
      <formula1>9999</formula1>
    </dataValidation>
    <dataValidation type="decimal" operator="lessThan" allowBlank="1" showInputMessage="1" showErrorMessage="1" sqref="F29:O46 T29:AC46">
      <formula1>9999.9</formula1>
    </dataValidation>
    <dataValidation type="whole" operator="lessThan" allowBlank="1" showInputMessage="1" showErrorMessage="1" error="整数以外が入力されていないか確認して下さい。" sqref="F49:O50 T48:AC50">
      <formula1>9999</formula1>
    </dataValidation>
  </dataValidations>
  <printOptions/>
  <pageMargins left="0.31" right="0.2" top="0.984251968503937" bottom="0.984251968503937" header="0.5118110236220472" footer="0.5118110236220472"/>
  <pageSetup horizontalDpi="300" verticalDpi="300" orientation="portrait" paperSize="9" scale="85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2007-10-23T05:22:07Z</cp:lastPrinted>
  <dcterms:created xsi:type="dcterms:W3CDTF">2007-10-23T05:14:17Z</dcterms:created>
  <dcterms:modified xsi:type="dcterms:W3CDTF">2009-12-14T02:45:10Z</dcterms:modified>
  <cp:category/>
  <cp:version/>
  <cp:contentType/>
  <cp:contentStatus/>
</cp:coreProperties>
</file>