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医４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<sst xmlns="http://schemas.openxmlformats.org/spreadsheetml/2006/main" count="57" uniqueCount="52">
  <si>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平成１２年</t>
  </si>
  <si>
    <t>医師数</t>
  </si>
  <si>
    <t>構成割合</t>
  </si>
  <si>
    <t>平成１０年</t>
  </si>
  <si>
    <t>(人）</t>
  </si>
  <si>
    <t>増加率</t>
  </si>
  <si>
    <t>（人）</t>
  </si>
  <si>
    <t>各年１２月３１日現在</t>
  </si>
  <si>
    <t>従事する診療科</t>
  </si>
  <si>
    <t>内科</t>
  </si>
  <si>
    <t>心療内科</t>
  </si>
  <si>
    <t>呼吸器科</t>
  </si>
  <si>
    <t>消化器科（胃腸科）</t>
  </si>
  <si>
    <t>循環器科</t>
  </si>
  <si>
    <t>アレルギー科</t>
  </si>
  <si>
    <t>リウマチ科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</si>
  <si>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</si>
  <si>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</si>
  <si>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</si>
  <si>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</si>
  <si>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</si>
  <si>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</si>
  <si>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</si>
  <si>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</si>
  <si>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</si>
  <si>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</si>
  <si>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</si>
  <si>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</si>
  <si>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</si>
  <si>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</si>
  <si>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</si>
  <si>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</si>
  <si>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</si>
  <si>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</si>
  <si>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</si>
  <si>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</si>
  <si>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</si>
  <si>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</si>
  <si>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リハビリテーション科</t>
  </si>
  <si>
    <t>（理学診療科）</t>
  </si>
  <si>
    <t>放射線科</t>
  </si>
  <si>
    <t>麻酔科</t>
  </si>
  <si>
    <t>全科</t>
  </si>
  <si>
    <t>その他</t>
  </si>
  <si>
    <t>不詳</t>
  </si>
  <si>
    <t>（％）</t>
  </si>
  <si>
    <t>増加数</t>
  </si>
  <si>
    <t>総　　　　　数</t>
  </si>
  <si>
    <t>－</t>
  </si>
  <si>
    <t>…</t>
  </si>
  <si>
    <t>注）２つ以上の診療科に従事している場合、各々の科に重複計上している。</t>
  </si>
  <si>
    <t>　　　　　　　表４　診療科名(重複計上）別にみた医療施設に従事する医師数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</si>
</sst>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6" xfId="0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184" fontId="2" fillId="0" borderId="6" xfId="0" applyNumberFormat="1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6" xfId="16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6" xfId="0" applyFont="1" applyBorder="1" applyAlignment="1">
      <alignment horizontal="right"/>
    </xf>
    <xf numFmtId="177" fontId="2" fillId="0" borderId="11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3" fillId="0" borderId="0" xfId="0" applyFont="1" applyAlignment="1">
      <alignment/>
    </xf>
    <xf numFmtId="38" fontId="2" fillId="0" borderId="11" xfId="16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E7" sqref="E7:E45"/>
    </sheetView>
  </sheetViews>
  <sheetFormatPr defaultColWidth="9.00390625" defaultRowHeight="13.5"/>
  <cols>
    <col min="1" max="1" width="1.625" style="1" customWidth="1"/>
    <col min="2" max="2" width="18.125" style="1" customWidth="1"/>
    <col min="3" max="16384" width="9.00390625" style="1" customWidth="1"/>
  </cols>
  <sheetData>
    <row r="1" ht="13.5">
      <c r="B1" s="28" t="s">
        <v>51</v>
      </c>
    </row>
    <row r="2" ht="21.75" customHeight="1">
      <c r="G2" s="1" t="s">
        <v>7</v>
      </c>
    </row>
    <row r="3" spans="1:8" ht="12.75" customHeight="1">
      <c r="A3" s="2"/>
      <c r="B3" s="3"/>
      <c r="C3" s="31" t="s">
        <v>47</v>
      </c>
      <c r="D3" s="31"/>
      <c r="E3" s="31"/>
      <c r="F3" s="31"/>
      <c r="G3" s="20"/>
      <c r="H3" s="20"/>
    </row>
    <row r="4" spans="1:8" ht="12.75" customHeight="1">
      <c r="A4" s="5"/>
      <c r="B4" s="6"/>
      <c r="C4" s="30" t="s">
        <v>0</v>
      </c>
      <c r="D4" s="30"/>
      <c r="E4" s="30" t="s">
        <v>3</v>
      </c>
      <c r="F4" s="30"/>
      <c r="G4" s="7" t="s">
        <v>46</v>
      </c>
      <c r="H4" s="7" t="s">
        <v>5</v>
      </c>
    </row>
    <row r="5" spans="1:8" ht="12.75" customHeight="1">
      <c r="A5" s="5"/>
      <c r="B5" s="6"/>
      <c r="C5" s="4" t="s">
        <v>1</v>
      </c>
      <c r="D5" s="4" t="s">
        <v>2</v>
      </c>
      <c r="E5" s="4" t="s">
        <v>1</v>
      </c>
      <c r="F5" s="4" t="s">
        <v>2</v>
      </c>
      <c r="G5" s="7" t="s">
        <v>6</v>
      </c>
      <c r="H5" s="7" t="s">
        <v>45</v>
      </c>
    </row>
    <row r="6" spans="1:8" ht="12.75" customHeight="1">
      <c r="A6" s="8"/>
      <c r="B6" s="9"/>
      <c r="C6" s="21" t="s">
        <v>4</v>
      </c>
      <c r="D6" s="21" t="s">
        <v>45</v>
      </c>
      <c r="E6" s="21" t="s">
        <v>4</v>
      </c>
      <c r="F6" s="21" t="s">
        <v>45</v>
      </c>
      <c r="G6" s="13"/>
      <c r="H6" s="13"/>
    </row>
    <row r="7" spans="1:8" ht="18" customHeight="1">
      <c r="A7" s="23"/>
      <c r="B7" s="19"/>
      <c r="C7" s="29">
        <v>8082</v>
      </c>
      <c r="D7" s="25">
        <v>100</v>
      </c>
      <c r="E7" s="29">
        <v>7850</v>
      </c>
      <c r="F7" s="25">
        <v>100</v>
      </c>
      <c r="G7" s="22">
        <f>C7-E7</f>
        <v>232</v>
      </c>
      <c r="H7" s="25">
        <f>G7/E7*100</f>
        <v>2.9554140127388533</v>
      </c>
    </row>
    <row r="8" spans="1:8" ht="16.5" customHeight="1">
      <c r="A8" s="2"/>
      <c r="B8" s="3" t="s">
        <v>8</v>
      </c>
      <c r="C8" s="15"/>
      <c r="D8" s="20"/>
      <c r="E8" s="15"/>
      <c r="F8" s="20"/>
      <c r="G8" s="20"/>
      <c r="H8" s="20"/>
    </row>
    <row r="9" spans="1:8" ht="18" customHeight="1">
      <c r="A9" s="5"/>
      <c r="B9" s="6" t="s">
        <v>9</v>
      </c>
      <c r="C9" s="16">
        <v>3078</v>
      </c>
      <c r="D9" s="11">
        <f>C9/8082*100</f>
        <v>38.084632516703785</v>
      </c>
      <c r="E9" s="16">
        <v>3059</v>
      </c>
      <c r="F9" s="11">
        <f>E9/7850*100</f>
        <v>38.968152866242036</v>
      </c>
      <c r="G9" s="26">
        <f>C9-E9</f>
        <v>19</v>
      </c>
      <c r="H9" s="11">
        <f>G9/E9*100</f>
        <v>0.6211180124223602</v>
      </c>
    </row>
    <row r="10" spans="1:8" ht="12">
      <c r="A10" s="5"/>
      <c r="B10" s="6" t="s">
        <v>10</v>
      </c>
      <c r="C10" s="16">
        <v>76</v>
      </c>
      <c r="D10" s="11">
        <f aca="true" t="shared" si="0" ref="D10:D44">C10/8082*100</f>
        <v>0.9403612967087355</v>
      </c>
      <c r="E10" s="16">
        <v>64</v>
      </c>
      <c r="F10" s="11">
        <f aca="true" t="shared" si="1" ref="F10:F44">E10/7850*100</f>
        <v>0.8152866242038216</v>
      </c>
      <c r="G10" s="26">
        <f aca="true" t="shared" si="2" ref="G10:G44">C10-E10</f>
        <v>12</v>
      </c>
      <c r="H10" s="11">
        <f aca="true" t="shared" si="3" ref="H10:H44">G10/E10*100</f>
        <v>18.75</v>
      </c>
    </row>
    <row r="11" spans="1:8" ht="12">
      <c r="A11" s="5"/>
      <c r="B11" s="6" t="s">
        <v>11</v>
      </c>
      <c r="C11" s="16">
        <v>327</v>
      </c>
      <c r="D11" s="11">
        <f t="shared" si="0"/>
        <v>4.046028210838902</v>
      </c>
      <c r="E11" s="16">
        <v>296</v>
      </c>
      <c r="F11" s="11">
        <f t="shared" si="1"/>
        <v>3.770700636942675</v>
      </c>
      <c r="G11" s="10">
        <f t="shared" si="2"/>
        <v>31</v>
      </c>
      <c r="H11" s="11">
        <f t="shared" si="3"/>
        <v>10.472972972972974</v>
      </c>
    </row>
    <row r="12" spans="1:8" ht="12">
      <c r="A12" s="5"/>
      <c r="B12" s="6" t="s">
        <v>12</v>
      </c>
      <c r="C12" s="16">
        <v>884</v>
      </c>
      <c r="D12" s="11">
        <f t="shared" si="0"/>
        <v>10.937886661717396</v>
      </c>
      <c r="E12" s="16">
        <v>825</v>
      </c>
      <c r="F12" s="11">
        <f t="shared" si="1"/>
        <v>10.509554140127388</v>
      </c>
      <c r="G12" s="10">
        <f t="shared" si="2"/>
        <v>59</v>
      </c>
      <c r="H12" s="11">
        <f t="shared" si="3"/>
        <v>7.151515151515151</v>
      </c>
    </row>
    <row r="13" spans="1:8" ht="12">
      <c r="A13" s="5"/>
      <c r="B13" s="6" t="s">
        <v>13</v>
      </c>
      <c r="C13" s="16">
        <v>545</v>
      </c>
      <c r="D13" s="11">
        <f t="shared" si="0"/>
        <v>6.743380351398169</v>
      </c>
      <c r="E13" s="16">
        <v>465</v>
      </c>
      <c r="F13" s="11">
        <f t="shared" si="1"/>
        <v>5.923566878980892</v>
      </c>
      <c r="G13" s="10">
        <f t="shared" si="2"/>
        <v>80</v>
      </c>
      <c r="H13" s="11">
        <f t="shared" si="3"/>
        <v>17.20430107526882</v>
      </c>
    </row>
    <row r="14" spans="1:8" ht="12">
      <c r="A14" s="5"/>
      <c r="B14" s="6" t="s">
        <v>14</v>
      </c>
      <c r="C14" s="16">
        <v>131</v>
      </c>
      <c r="D14" s="11">
        <f t="shared" si="0"/>
        <v>1.6208859193268994</v>
      </c>
      <c r="E14" s="16">
        <v>105</v>
      </c>
      <c r="F14" s="11">
        <f t="shared" si="1"/>
        <v>1.337579617834395</v>
      </c>
      <c r="G14" s="10">
        <f t="shared" si="2"/>
        <v>26</v>
      </c>
      <c r="H14" s="11">
        <f t="shared" si="3"/>
        <v>24.761904761904763</v>
      </c>
    </row>
    <row r="15" spans="1:8" ht="12">
      <c r="A15" s="5"/>
      <c r="B15" s="6" t="s">
        <v>15</v>
      </c>
      <c r="C15" s="16">
        <v>108</v>
      </c>
      <c r="D15" s="11">
        <f t="shared" si="0"/>
        <v>1.3363028953229399</v>
      </c>
      <c r="E15" s="16">
        <v>91</v>
      </c>
      <c r="F15" s="11">
        <f t="shared" si="1"/>
        <v>1.1592356687898089</v>
      </c>
      <c r="G15" s="10">
        <f t="shared" si="2"/>
        <v>17</v>
      </c>
      <c r="H15" s="11">
        <f t="shared" si="3"/>
        <v>18.681318681318682</v>
      </c>
    </row>
    <row r="16" spans="1:8" ht="12">
      <c r="A16" s="5"/>
      <c r="B16" s="6" t="s">
        <v>16</v>
      </c>
      <c r="C16" s="16">
        <v>1250</v>
      </c>
      <c r="D16" s="11">
        <f t="shared" si="0"/>
        <v>15.466468695867361</v>
      </c>
      <c r="E16" s="16">
        <v>1199</v>
      </c>
      <c r="F16" s="11">
        <f t="shared" si="1"/>
        <v>15.273885350318473</v>
      </c>
      <c r="G16" s="10">
        <f t="shared" si="2"/>
        <v>51</v>
      </c>
      <c r="H16" s="11">
        <f t="shared" si="3"/>
        <v>4.253544620517098</v>
      </c>
    </row>
    <row r="17" spans="1:8" ht="12">
      <c r="A17" s="5"/>
      <c r="B17" s="6" t="s">
        <v>17</v>
      </c>
      <c r="C17" s="16">
        <v>427</v>
      </c>
      <c r="D17" s="11">
        <f t="shared" si="0"/>
        <v>5.28334570650829</v>
      </c>
      <c r="E17" s="16">
        <v>438</v>
      </c>
      <c r="F17" s="11">
        <f t="shared" si="1"/>
        <v>5.579617834394904</v>
      </c>
      <c r="G17" s="27">
        <f t="shared" si="2"/>
        <v>-11</v>
      </c>
      <c r="H17" s="14">
        <f t="shared" si="3"/>
        <v>-2.5114155251141552</v>
      </c>
    </row>
    <row r="18" spans="1:8" ht="12">
      <c r="A18" s="5"/>
      <c r="B18" s="6" t="s">
        <v>18</v>
      </c>
      <c r="C18" s="16">
        <v>229</v>
      </c>
      <c r="D18" s="11">
        <f t="shared" si="0"/>
        <v>2.8334570650829</v>
      </c>
      <c r="E18" s="16">
        <v>240</v>
      </c>
      <c r="F18" s="11">
        <f t="shared" si="1"/>
        <v>3.0573248407643314</v>
      </c>
      <c r="G18" s="27">
        <f t="shared" si="2"/>
        <v>-11</v>
      </c>
      <c r="H18" s="14">
        <f t="shared" si="3"/>
        <v>-4.583333333333333</v>
      </c>
    </row>
    <row r="19" spans="1:8" ht="12">
      <c r="A19" s="5"/>
      <c r="B19" s="6" t="s">
        <v>19</v>
      </c>
      <c r="C19" s="16">
        <v>182</v>
      </c>
      <c r="D19" s="11">
        <f t="shared" si="0"/>
        <v>2.2519178421182873</v>
      </c>
      <c r="E19" s="16">
        <v>162</v>
      </c>
      <c r="F19" s="11">
        <f t="shared" si="1"/>
        <v>2.0636942675159236</v>
      </c>
      <c r="G19" s="10">
        <f t="shared" si="2"/>
        <v>20</v>
      </c>
      <c r="H19" s="11">
        <f t="shared" si="3"/>
        <v>12.345679012345679</v>
      </c>
    </row>
    <row r="20" spans="1:8" ht="18" customHeight="1">
      <c r="A20" s="5"/>
      <c r="B20" s="6" t="s">
        <v>20</v>
      </c>
      <c r="C20" s="16">
        <v>1247</v>
      </c>
      <c r="D20" s="11">
        <f t="shared" si="0"/>
        <v>15.429349170997279</v>
      </c>
      <c r="E20" s="16">
        <v>1263</v>
      </c>
      <c r="F20" s="11">
        <f t="shared" si="1"/>
        <v>16.089171974522294</v>
      </c>
      <c r="G20" s="27">
        <f t="shared" si="2"/>
        <v>-16</v>
      </c>
      <c r="H20" s="14">
        <f t="shared" si="3"/>
        <v>-1.2668250197941409</v>
      </c>
    </row>
    <row r="21" spans="1:8" ht="12">
      <c r="A21" s="5"/>
      <c r="B21" s="6" t="s">
        <v>21</v>
      </c>
      <c r="C21" s="16">
        <v>846</v>
      </c>
      <c r="D21" s="11">
        <f t="shared" si="0"/>
        <v>10.46770601336303</v>
      </c>
      <c r="E21" s="16">
        <v>804</v>
      </c>
      <c r="F21" s="11">
        <f t="shared" si="1"/>
        <v>10.242038216560509</v>
      </c>
      <c r="G21" s="10">
        <f t="shared" si="2"/>
        <v>42</v>
      </c>
      <c r="H21" s="11">
        <f t="shared" si="3"/>
        <v>5.223880597014925</v>
      </c>
    </row>
    <row r="22" spans="1:8" ht="12">
      <c r="A22" s="5"/>
      <c r="B22" s="6" t="s">
        <v>22</v>
      </c>
      <c r="C22" s="16">
        <v>80</v>
      </c>
      <c r="D22" s="11">
        <f t="shared" si="0"/>
        <v>0.989853996535511</v>
      </c>
      <c r="E22" s="16">
        <v>79</v>
      </c>
      <c r="F22" s="11">
        <f t="shared" si="1"/>
        <v>1.0063694267515924</v>
      </c>
      <c r="G22" s="10">
        <f t="shared" si="2"/>
        <v>1</v>
      </c>
      <c r="H22" s="11">
        <f t="shared" si="3"/>
        <v>1.2658227848101267</v>
      </c>
    </row>
    <row r="23" spans="1:8" ht="12">
      <c r="A23" s="5"/>
      <c r="B23" s="6" t="s">
        <v>23</v>
      </c>
      <c r="C23" s="16">
        <v>13</v>
      </c>
      <c r="D23" s="11">
        <f t="shared" si="0"/>
        <v>0.16085127443702052</v>
      </c>
      <c r="E23" s="16">
        <v>10</v>
      </c>
      <c r="F23" s="11">
        <f t="shared" si="1"/>
        <v>0.12738853503184713</v>
      </c>
      <c r="G23" s="10">
        <f t="shared" si="2"/>
        <v>3</v>
      </c>
      <c r="H23" s="11">
        <f t="shared" si="3"/>
        <v>30</v>
      </c>
    </row>
    <row r="24" spans="1:8" ht="12">
      <c r="A24" s="5"/>
      <c r="B24" s="6" t="s">
        <v>24</v>
      </c>
      <c r="C24" s="16">
        <v>202</v>
      </c>
      <c r="D24" s="11">
        <f t="shared" si="0"/>
        <v>2.4993813412521653</v>
      </c>
      <c r="E24" s="16">
        <v>201</v>
      </c>
      <c r="F24" s="11">
        <f t="shared" si="1"/>
        <v>2.5605095541401273</v>
      </c>
      <c r="G24" s="26">
        <f t="shared" si="2"/>
        <v>1</v>
      </c>
      <c r="H24" s="11">
        <f t="shared" si="3"/>
        <v>0.4975124378109453</v>
      </c>
    </row>
    <row r="25" spans="1:8" ht="12">
      <c r="A25" s="5"/>
      <c r="B25" s="6" t="s">
        <v>25</v>
      </c>
      <c r="C25" s="16">
        <v>49</v>
      </c>
      <c r="D25" s="11">
        <f t="shared" si="0"/>
        <v>0.6062855728780004</v>
      </c>
      <c r="E25" s="16">
        <v>49</v>
      </c>
      <c r="F25" s="11">
        <f t="shared" si="1"/>
        <v>0.6242038216560509</v>
      </c>
      <c r="G25" s="10">
        <f t="shared" si="2"/>
        <v>0</v>
      </c>
      <c r="H25" s="11">
        <f t="shared" si="3"/>
        <v>0</v>
      </c>
    </row>
    <row r="26" spans="1:8" ht="12">
      <c r="A26" s="5"/>
      <c r="B26" s="6" t="s">
        <v>26</v>
      </c>
      <c r="C26" s="16">
        <v>91</v>
      </c>
      <c r="D26" s="11">
        <f t="shared" si="0"/>
        <v>1.1259589210591436</v>
      </c>
      <c r="E26" s="16">
        <v>91</v>
      </c>
      <c r="F26" s="11">
        <f t="shared" si="1"/>
        <v>1.1592356687898089</v>
      </c>
      <c r="G26" s="10">
        <f t="shared" si="2"/>
        <v>0</v>
      </c>
      <c r="H26" s="11">
        <f t="shared" si="3"/>
        <v>0</v>
      </c>
    </row>
    <row r="27" spans="1:8" ht="12">
      <c r="A27" s="5"/>
      <c r="B27" s="6" t="s">
        <v>27</v>
      </c>
      <c r="C27" s="16">
        <v>47</v>
      </c>
      <c r="D27" s="11">
        <f t="shared" si="0"/>
        <v>0.5815392229646128</v>
      </c>
      <c r="E27" s="16">
        <v>48</v>
      </c>
      <c r="F27" s="11">
        <f t="shared" si="1"/>
        <v>0.6114649681528662</v>
      </c>
      <c r="G27" s="27">
        <f t="shared" si="2"/>
        <v>-1</v>
      </c>
      <c r="H27" s="14">
        <f t="shared" si="3"/>
        <v>-2.083333333333333</v>
      </c>
    </row>
    <row r="28" spans="1:8" ht="12">
      <c r="A28" s="5"/>
      <c r="B28" s="6" t="s">
        <v>28</v>
      </c>
      <c r="C28" s="16">
        <v>422</v>
      </c>
      <c r="D28" s="11">
        <f t="shared" si="0"/>
        <v>5.221479831724821</v>
      </c>
      <c r="E28" s="16">
        <v>428</v>
      </c>
      <c r="F28" s="11">
        <f t="shared" si="1"/>
        <v>5.452229299363057</v>
      </c>
      <c r="G28" s="27">
        <f t="shared" si="2"/>
        <v>-6</v>
      </c>
      <c r="H28" s="14">
        <f t="shared" si="3"/>
        <v>-1.4018691588785046</v>
      </c>
    </row>
    <row r="29" spans="1:8" ht="12">
      <c r="A29" s="5"/>
      <c r="B29" s="6" t="s">
        <v>29</v>
      </c>
      <c r="C29" s="16">
        <v>19</v>
      </c>
      <c r="D29" s="11">
        <f t="shared" si="0"/>
        <v>0.23509032417718387</v>
      </c>
      <c r="E29" s="16">
        <v>21</v>
      </c>
      <c r="F29" s="11">
        <f t="shared" si="1"/>
        <v>0.267515923566879</v>
      </c>
      <c r="G29" s="27">
        <f t="shared" si="2"/>
        <v>-2</v>
      </c>
      <c r="H29" s="14">
        <f t="shared" si="3"/>
        <v>-9.523809523809524</v>
      </c>
    </row>
    <row r="30" spans="1:8" ht="12">
      <c r="A30" s="5"/>
      <c r="B30" s="6" t="s">
        <v>30</v>
      </c>
      <c r="C30" s="16">
        <v>81</v>
      </c>
      <c r="D30" s="11">
        <f t="shared" si="0"/>
        <v>1.0022271714922049</v>
      </c>
      <c r="E30" s="16">
        <v>66</v>
      </c>
      <c r="F30" s="11">
        <f t="shared" si="1"/>
        <v>0.8407643312101911</v>
      </c>
      <c r="G30" s="10">
        <f t="shared" si="2"/>
        <v>15</v>
      </c>
      <c r="H30" s="11">
        <f t="shared" si="3"/>
        <v>22.727272727272727</v>
      </c>
    </row>
    <row r="31" spans="1:8" ht="12">
      <c r="A31" s="5"/>
      <c r="B31" s="6" t="s">
        <v>31</v>
      </c>
      <c r="C31" s="16">
        <v>463</v>
      </c>
      <c r="D31" s="11">
        <f t="shared" si="0"/>
        <v>5.72878000494927</v>
      </c>
      <c r="E31" s="16">
        <v>429</v>
      </c>
      <c r="F31" s="11">
        <f t="shared" si="1"/>
        <v>5.464968152866242</v>
      </c>
      <c r="G31" s="10">
        <f t="shared" si="2"/>
        <v>34</v>
      </c>
      <c r="H31" s="11">
        <f t="shared" si="3"/>
        <v>7.925407925407925</v>
      </c>
    </row>
    <row r="32" spans="1:8" ht="12">
      <c r="A32" s="5"/>
      <c r="B32" s="6" t="s">
        <v>32</v>
      </c>
      <c r="C32" s="16">
        <v>329</v>
      </c>
      <c r="D32" s="11">
        <f t="shared" si="0"/>
        <v>4.070774560752289</v>
      </c>
      <c r="E32" s="16">
        <v>313</v>
      </c>
      <c r="F32" s="11">
        <f t="shared" si="1"/>
        <v>3.987261146496815</v>
      </c>
      <c r="G32" s="10">
        <f t="shared" si="2"/>
        <v>16</v>
      </c>
      <c r="H32" s="11">
        <f t="shared" si="3"/>
        <v>5.111821086261981</v>
      </c>
    </row>
    <row r="33" spans="1:8" ht="12">
      <c r="A33" s="5"/>
      <c r="B33" s="6" t="s">
        <v>33</v>
      </c>
      <c r="C33" s="18">
        <v>40</v>
      </c>
      <c r="D33" s="11">
        <f t="shared" si="0"/>
        <v>0.4949269982677555</v>
      </c>
      <c r="E33" s="18">
        <v>40</v>
      </c>
      <c r="F33" s="11">
        <f t="shared" si="1"/>
        <v>0.5095541401273885</v>
      </c>
      <c r="G33" s="24" t="s">
        <v>48</v>
      </c>
      <c r="H33" s="12" t="s">
        <v>49</v>
      </c>
    </row>
    <row r="34" spans="1:8" ht="12">
      <c r="A34" s="5"/>
      <c r="B34" s="6" t="s">
        <v>34</v>
      </c>
      <c r="C34" s="16">
        <v>561</v>
      </c>
      <c r="D34" s="11">
        <f t="shared" si="0"/>
        <v>6.941351150705271</v>
      </c>
      <c r="E34" s="16">
        <v>524</v>
      </c>
      <c r="F34" s="11">
        <f t="shared" si="1"/>
        <v>6.67515923566879</v>
      </c>
      <c r="G34" s="10">
        <f t="shared" si="2"/>
        <v>37</v>
      </c>
      <c r="H34" s="11">
        <f t="shared" si="3"/>
        <v>7.061068702290077</v>
      </c>
    </row>
    <row r="35" spans="1:8" ht="12">
      <c r="A35" s="5"/>
      <c r="B35" s="6" t="s">
        <v>35</v>
      </c>
      <c r="C35" s="16">
        <v>274</v>
      </c>
      <c r="D35" s="11">
        <f t="shared" si="0"/>
        <v>3.3902499381341253</v>
      </c>
      <c r="E35" s="16">
        <v>276</v>
      </c>
      <c r="F35" s="11">
        <f t="shared" si="1"/>
        <v>3.515923566878981</v>
      </c>
      <c r="G35" s="27">
        <f t="shared" si="2"/>
        <v>-2</v>
      </c>
      <c r="H35" s="14">
        <f t="shared" si="3"/>
        <v>-0.7246376811594203</v>
      </c>
    </row>
    <row r="36" spans="1:8" ht="12">
      <c r="A36" s="5"/>
      <c r="B36" s="6" t="s">
        <v>36</v>
      </c>
      <c r="C36" s="16">
        <v>16</v>
      </c>
      <c r="D36" s="11">
        <f t="shared" si="0"/>
        <v>0.1979707993071022</v>
      </c>
      <c r="E36" s="16">
        <v>19</v>
      </c>
      <c r="F36" s="11">
        <f t="shared" si="1"/>
        <v>0.24203821656050956</v>
      </c>
      <c r="G36" s="27">
        <f t="shared" si="2"/>
        <v>-3</v>
      </c>
      <c r="H36" s="14">
        <f t="shared" si="3"/>
        <v>-15.789473684210526</v>
      </c>
    </row>
    <row r="37" spans="1:8" ht="12">
      <c r="A37" s="5"/>
      <c r="B37" s="6" t="s">
        <v>37</v>
      </c>
      <c r="C37" s="16">
        <v>174</v>
      </c>
      <c r="D37" s="11">
        <f t="shared" si="0"/>
        <v>2.1529324424647367</v>
      </c>
      <c r="E37" s="16">
        <v>180</v>
      </c>
      <c r="F37" s="11">
        <f t="shared" si="1"/>
        <v>2.2929936305732483</v>
      </c>
      <c r="G37" s="27">
        <f t="shared" si="2"/>
        <v>-6</v>
      </c>
      <c r="H37" s="14">
        <f t="shared" si="3"/>
        <v>-3.3333333333333335</v>
      </c>
    </row>
    <row r="38" spans="1:8" ht="18" customHeight="1">
      <c r="A38" s="5"/>
      <c r="B38" s="6" t="s">
        <v>38</v>
      </c>
      <c r="C38" s="16">
        <v>380</v>
      </c>
      <c r="D38" s="11">
        <f t="shared" si="0"/>
        <v>4.7018064835436775</v>
      </c>
      <c r="E38" s="16">
        <v>343</v>
      </c>
      <c r="F38" s="11">
        <f t="shared" si="1"/>
        <v>4.369426751592357</v>
      </c>
      <c r="G38" s="10">
        <f t="shared" si="2"/>
        <v>37</v>
      </c>
      <c r="H38" s="11">
        <f t="shared" si="3"/>
        <v>10.787172011661808</v>
      </c>
    </row>
    <row r="39" spans="1:8" ht="12">
      <c r="A39" s="5"/>
      <c r="B39" s="6" t="s">
        <v>39</v>
      </c>
      <c r="C39" s="16"/>
      <c r="D39" s="11"/>
      <c r="E39" s="16"/>
      <c r="F39" s="11"/>
      <c r="G39" s="10"/>
      <c r="H39" s="11"/>
    </row>
    <row r="40" spans="1:8" ht="17.25" customHeight="1">
      <c r="A40" s="5"/>
      <c r="B40" s="6" t="s">
        <v>40</v>
      </c>
      <c r="C40" s="16">
        <v>232</v>
      </c>
      <c r="D40" s="11">
        <f t="shared" si="0"/>
        <v>2.870576589952982</v>
      </c>
      <c r="E40" s="16">
        <v>250</v>
      </c>
      <c r="F40" s="11">
        <f t="shared" si="1"/>
        <v>3.1847133757961785</v>
      </c>
      <c r="G40" s="27">
        <f t="shared" si="2"/>
        <v>-18</v>
      </c>
      <c r="H40" s="14">
        <f t="shared" si="3"/>
        <v>-7.199999999999999</v>
      </c>
    </row>
    <row r="41" spans="1:8" ht="12">
      <c r="A41" s="5"/>
      <c r="B41" s="6" t="s">
        <v>41</v>
      </c>
      <c r="C41" s="16">
        <v>270</v>
      </c>
      <c r="D41" s="11">
        <f t="shared" si="0"/>
        <v>3.34075723830735</v>
      </c>
      <c r="E41" s="16">
        <v>251</v>
      </c>
      <c r="F41" s="11">
        <f t="shared" si="1"/>
        <v>3.197452229299363</v>
      </c>
      <c r="G41" s="10">
        <f t="shared" si="2"/>
        <v>19</v>
      </c>
      <c r="H41" s="11">
        <f t="shared" si="3"/>
        <v>7.569721115537849</v>
      </c>
    </row>
    <row r="42" spans="1:8" ht="12">
      <c r="A42" s="5"/>
      <c r="B42" s="6" t="s">
        <v>42</v>
      </c>
      <c r="C42" s="16">
        <v>14</v>
      </c>
      <c r="D42" s="11">
        <f t="shared" si="0"/>
        <v>0.17322444939371442</v>
      </c>
      <c r="E42" s="16">
        <v>8</v>
      </c>
      <c r="F42" s="11">
        <f t="shared" si="1"/>
        <v>0.1019108280254777</v>
      </c>
      <c r="G42" s="10">
        <f t="shared" si="2"/>
        <v>6</v>
      </c>
      <c r="H42" s="11">
        <f t="shared" si="3"/>
        <v>75</v>
      </c>
    </row>
    <row r="43" spans="1:8" ht="18" customHeight="1">
      <c r="A43" s="5"/>
      <c r="B43" s="6" t="s">
        <v>43</v>
      </c>
      <c r="C43" s="16">
        <v>266</v>
      </c>
      <c r="D43" s="11">
        <f t="shared" si="0"/>
        <v>3.291264538480574</v>
      </c>
      <c r="E43" s="16">
        <v>211</v>
      </c>
      <c r="F43" s="11">
        <f t="shared" si="1"/>
        <v>2.687898089171975</v>
      </c>
      <c r="G43" s="10">
        <f t="shared" si="2"/>
        <v>55</v>
      </c>
      <c r="H43" s="11">
        <f t="shared" si="3"/>
        <v>26.066350710900476</v>
      </c>
    </row>
    <row r="44" spans="1:8" ht="12">
      <c r="A44" s="5"/>
      <c r="B44" s="6" t="s">
        <v>44</v>
      </c>
      <c r="C44" s="16">
        <v>6</v>
      </c>
      <c r="D44" s="11">
        <f t="shared" si="0"/>
        <v>0.07423904974016332</v>
      </c>
      <c r="E44" s="18">
        <v>9</v>
      </c>
      <c r="F44" s="11">
        <f t="shared" si="1"/>
        <v>0.11464968152866241</v>
      </c>
      <c r="G44" s="27">
        <f t="shared" si="2"/>
        <v>-3</v>
      </c>
      <c r="H44" s="14">
        <f t="shared" si="3"/>
        <v>-33.33333333333333</v>
      </c>
    </row>
    <row r="45" spans="1:8" ht="12">
      <c r="A45" s="8"/>
      <c r="B45" s="9"/>
      <c r="C45" s="17"/>
      <c r="D45" s="13"/>
      <c r="E45" s="17"/>
      <c r="F45" s="13"/>
      <c r="G45" s="13"/>
      <c r="H45" s="13"/>
    </row>
    <row r="46" ht="12">
      <c r="B46" s="1" t="s">
        <v>50</v>
      </c>
    </row>
  </sheetData>
  <mergeCells count="3">
    <mergeCell ref="C3:F3"/>
    <mergeCell ref="C4:D4"/>
    <mergeCell ref="E4:F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女性 田中</dc:creator>
  <cp:keywords/>
  <dc:description/>
  <cp:lastModifiedBy> 健康福祉政策課</cp:lastModifiedBy>
  <cp:lastPrinted>2002-02-13T01:09:32Z</cp:lastPrinted>
  <dcterms:created xsi:type="dcterms:W3CDTF">2002-01-07T07:05:22Z</dcterms:created>
  <dcterms:modified xsi:type="dcterms:W3CDTF">2002-03-20T00:38:47Z</dcterms:modified>
  <cp:category/>
  <cp:version/>
  <cp:contentType/>
  <cp:contentStatus/>
</cp:coreProperties>
</file>