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6D4E9795-69D1-4337-985C-6F42FBE75260}" xr6:coauthVersionLast="47" xr6:coauthVersionMax="47" xr10:uidLastSave="{00000000-0000-0000-0000-000000000000}"/>
  <bookViews>
    <workbookView xWindow="-28920" yWindow="855" windowWidth="29040" windowHeight="15720" xr2:uid="{00000000-000D-0000-FFFF-FFFF00000000}"/>
  </bookViews>
  <sheets>
    <sheet name="3号研修" sheetId="1" r:id="rId1"/>
    <sheet name="圏域確認" sheetId="2" r:id="rId2"/>
  </sheets>
  <externalReferences>
    <externalReference r:id="rId3"/>
  </externalReferences>
  <definedNames>
    <definedName name="_xlnm._FilterDatabase" localSheetId="0" hidden="1">'3号研修'!$A$3:$H$37</definedName>
    <definedName name="_xlnm.Print_Area" localSheetId="0">'3号研修'!$A$1:$F$39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" l="1"/>
  <c r="H5" i="1"/>
  <c r="H6" i="1"/>
  <c r="H7" i="1"/>
  <c r="H8" i="1"/>
  <c r="H9" i="1"/>
  <c r="H10" i="1"/>
  <c r="H11" i="1"/>
  <c r="H12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4" i="1"/>
  <c r="J41" i="1" s="1"/>
  <c r="J48" i="1" l="1"/>
  <c r="J47" i="1"/>
  <c r="J46" i="1"/>
  <c r="J40" i="1"/>
  <c r="J45" i="1"/>
  <c r="J52" i="1"/>
  <c r="J44" i="1"/>
  <c r="J51" i="1"/>
  <c r="J43" i="1"/>
  <c r="J50" i="1"/>
  <c r="J42" i="1"/>
  <c r="J49" i="1"/>
</calcChain>
</file>

<file path=xl/sharedStrings.xml><?xml version="1.0" encoding="utf-8"?>
<sst xmlns="http://schemas.openxmlformats.org/spreadsheetml/2006/main" count="343" uniqueCount="278">
  <si>
    <t>登録番号</t>
    <rPh sb="0" eb="2">
      <t>トウロク</t>
    </rPh>
    <rPh sb="2" eb="4">
      <t>バンゴウ</t>
    </rPh>
    <phoneticPr fontId="2"/>
  </si>
  <si>
    <t>法人等の名称</t>
    <rPh sb="0" eb="2">
      <t>ホウジン</t>
    </rPh>
    <rPh sb="2" eb="3">
      <t>トウ</t>
    </rPh>
    <rPh sb="4" eb="6">
      <t>メイショウ</t>
    </rPh>
    <phoneticPr fontId="2"/>
  </si>
  <si>
    <t>電話番号</t>
    <rPh sb="0" eb="2">
      <t>デンワ</t>
    </rPh>
    <rPh sb="2" eb="4">
      <t>バンゴウ</t>
    </rPh>
    <phoneticPr fontId="2"/>
  </si>
  <si>
    <t>HP</t>
    <phoneticPr fontId="2"/>
  </si>
  <si>
    <t>社会福祉法人パーソナル・アシスタンスとも</t>
    <rPh sb="0" eb="2">
      <t>シャカイ</t>
    </rPh>
    <rPh sb="2" eb="4">
      <t>フクシ</t>
    </rPh>
    <rPh sb="4" eb="6">
      <t>ホウジン</t>
    </rPh>
    <phoneticPr fontId="2"/>
  </si>
  <si>
    <t>047-304-8808</t>
  </si>
  <si>
    <t>株式会社アース</t>
    <rPh sb="0" eb="2">
      <t>カブシキ</t>
    </rPh>
    <rPh sb="2" eb="4">
      <t>カイシャ</t>
    </rPh>
    <phoneticPr fontId="2"/>
  </si>
  <si>
    <t>株式会社アース</t>
    <rPh sb="0" eb="4">
      <t>カブシキガイシャ</t>
    </rPh>
    <phoneticPr fontId="2"/>
  </si>
  <si>
    <t>医療法人社団麒麟会</t>
    <rPh sb="0" eb="2">
      <t>イリョウ</t>
    </rPh>
    <rPh sb="2" eb="4">
      <t>ホウジン</t>
    </rPh>
    <rPh sb="4" eb="6">
      <t>シャダン</t>
    </rPh>
    <rPh sb="6" eb="8">
      <t>キリン</t>
    </rPh>
    <rPh sb="8" eb="9">
      <t>カイ</t>
    </rPh>
    <phoneticPr fontId="2"/>
  </si>
  <si>
    <t>047-711-1861</t>
  </si>
  <si>
    <t>http://www.riboncare.com</t>
    <phoneticPr fontId="2"/>
  </si>
  <si>
    <t>訪問看護ステーションきづな</t>
    <rPh sb="0" eb="2">
      <t>ホウモン</t>
    </rPh>
    <rPh sb="2" eb="4">
      <t>カンゴ</t>
    </rPh>
    <phoneticPr fontId="2"/>
  </si>
  <si>
    <t>0438-53-8747</t>
  </si>
  <si>
    <t>総合病院国保旭中央病院</t>
    <rPh sb="0" eb="2">
      <t>ソウゴウ</t>
    </rPh>
    <rPh sb="2" eb="4">
      <t>ビョウイン</t>
    </rPh>
    <rPh sb="4" eb="6">
      <t>コクホ</t>
    </rPh>
    <rPh sb="6" eb="7">
      <t>アサヒ</t>
    </rPh>
    <rPh sb="7" eb="9">
      <t>チュウオウ</t>
    </rPh>
    <rPh sb="9" eb="11">
      <t>ビョウイン</t>
    </rPh>
    <phoneticPr fontId="2"/>
  </si>
  <si>
    <t>総合病院国保旭中央病院</t>
  </si>
  <si>
    <t>0479-63-8111</t>
  </si>
  <si>
    <t>https://www.hospital.asahi.chiba.jp</t>
    <phoneticPr fontId="2"/>
  </si>
  <si>
    <t>株式会社まちナース</t>
    <rPh sb="0" eb="2">
      <t>カブシキ</t>
    </rPh>
    <rPh sb="2" eb="4">
      <t>カイシャ</t>
    </rPh>
    <phoneticPr fontId="2"/>
  </si>
  <si>
    <t>まちのナースステーション八千代</t>
    <rPh sb="12" eb="15">
      <t>ヤチヨ</t>
    </rPh>
    <phoneticPr fontId="2"/>
  </si>
  <si>
    <t>047-455-3640</t>
  </si>
  <si>
    <t>https://www.machi-nurse.co.jp</t>
    <phoneticPr fontId="2"/>
  </si>
  <si>
    <t>三幸福祉カレッジ</t>
    <rPh sb="0" eb="2">
      <t>サンコウ</t>
    </rPh>
    <rPh sb="2" eb="4">
      <t>フクシ</t>
    </rPh>
    <phoneticPr fontId="2"/>
  </si>
  <si>
    <t>いらはら診療所</t>
    <phoneticPr fontId="2"/>
  </si>
  <si>
    <t>047-347-2231</t>
  </si>
  <si>
    <t>http://www.irahara.or.jp</t>
    <phoneticPr fontId="2"/>
  </si>
  <si>
    <t>社会福祉法人りべるたす</t>
    <rPh sb="0" eb="2">
      <t>シャカイ</t>
    </rPh>
    <rPh sb="2" eb="4">
      <t>フクシ</t>
    </rPh>
    <rPh sb="4" eb="6">
      <t>ホウジン</t>
    </rPh>
    <phoneticPr fontId="2"/>
  </si>
  <si>
    <t>043-497-2373</t>
  </si>
  <si>
    <t>島村トータル・ケア・クリニック</t>
  </si>
  <si>
    <t>047-308-5546</t>
  </si>
  <si>
    <t>http://stcc.jp</t>
    <phoneticPr fontId="2"/>
  </si>
  <si>
    <t>047-712-8012</t>
  </si>
  <si>
    <t>https://harness-kk.com</t>
    <phoneticPr fontId="2"/>
  </si>
  <si>
    <t>043-488-6651</t>
  </si>
  <si>
    <t>0470-27-2239</t>
  </si>
  <si>
    <t>結家訪問看護ステーション</t>
  </si>
  <si>
    <t>0436-26-7405</t>
  </si>
  <si>
    <t>社会福祉法人福祉共生会</t>
    <rPh sb="6" eb="8">
      <t>フクシ</t>
    </rPh>
    <rPh sb="8" eb="10">
      <t>キョウセイ</t>
    </rPh>
    <rPh sb="10" eb="11">
      <t>カイ</t>
    </rPh>
    <phoneticPr fontId="2"/>
  </si>
  <si>
    <t>株式会社宮下</t>
    <rPh sb="0" eb="2">
      <t>カブシキ</t>
    </rPh>
    <rPh sb="2" eb="4">
      <t>カイシャ</t>
    </rPh>
    <rPh sb="4" eb="6">
      <t>ミヤシタ</t>
    </rPh>
    <phoneticPr fontId="2"/>
  </si>
  <si>
    <t>04-7124-3310</t>
  </si>
  <si>
    <t xml:space="preserve">合同会社artrings </t>
    <rPh sb="0" eb="2">
      <t>ゴウドウ</t>
    </rPh>
    <rPh sb="2" eb="4">
      <t>ガイシャ</t>
    </rPh>
    <phoneticPr fontId="2"/>
  </si>
  <si>
    <t>日本訪問医療株式会社</t>
    <rPh sb="0" eb="2">
      <t>ニホン</t>
    </rPh>
    <rPh sb="2" eb="4">
      <t>ホウモン</t>
    </rPh>
    <rPh sb="4" eb="6">
      <t>イリョウ</t>
    </rPh>
    <rPh sb="6" eb="10">
      <t>カブシキガイシャ</t>
    </rPh>
    <phoneticPr fontId="2"/>
  </si>
  <si>
    <t>研修機関の所在地</t>
    <rPh sb="0" eb="2">
      <t>ケンシュウ</t>
    </rPh>
    <rPh sb="2" eb="4">
      <t>キカン</t>
    </rPh>
    <rPh sb="5" eb="8">
      <t>ショザイチ</t>
    </rPh>
    <phoneticPr fontId="2"/>
  </si>
  <si>
    <t>研修機関の名称</t>
    <rPh sb="0" eb="2">
      <t>ケンシュウ</t>
    </rPh>
    <rPh sb="2" eb="4">
      <t>キカン</t>
    </rPh>
    <rPh sb="5" eb="7">
      <t>メイショウ</t>
    </rPh>
    <phoneticPr fontId="2"/>
  </si>
  <si>
    <t>0439-32-1727</t>
    <phoneticPr fontId="2"/>
  </si>
  <si>
    <t>043-307-1833</t>
    <phoneticPr fontId="2"/>
  </si>
  <si>
    <t>登録研修機関（三号研修） 一覧</t>
    <rPh sb="0" eb="2">
      <t>トウロク</t>
    </rPh>
    <rPh sb="2" eb="4">
      <t>ケンシュウ</t>
    </rPh>
    <rPh sb="4" eb="6">
      <t>キカン</t>
    </rPh>
    <rPh sb="7" eb="9">
      <t>サンゴウ</t>
    </rPh>
    <rPh sb="9" eb="11">
      <t>ケンシュウ</t>
    </rPh>
    <rPh sb="13" eb="15">
      <t>イチラン</t>
    </rPh>
    <phoneticPr fontId="2"/>
  </si>
  <si>
    <t>0475-70-1521</t>
  </si>
  <si>
    <t>080-7526-8802</t>
    <phoneticPr fontId="1"/>
  </si>
  <si>
    <t>株式会社ウイング</t>
    <rPh sb="0" eb="4">
      <t>カブシキガイシャ</t>
    </rPh>
    <phoneticPr fontId="1"/>
  </si>
  <si>
    <t>ウイング船橋校</t>
    <rPh sb="4" eb="6">
      <t>フナバシ</t>
    </rPh>
    <rPh sb="6" eb="7">
      <t>コウ</t>
    </rPh>
    <phoneticPr fontId="1"/>
  </si>
  <si>
    <t>047-420-8772</t>
    <phoneticPr fontId="1"/>
  </si>
  <si>
    <t>http://www.bloom.or.jp/publics/index/37/</t>
    <phoneticPr fontId="2"/>
  </si>
  <si>
    <t>社会福祉法人福祉共生会研修事業</t>
    <rPh sb="11" eb="13">
      <t>ケンシュウ</t>
    </rPh>
    <rPh sb="13" eb="15">
      <t>ジギョウ</t>
    </rPh>
    <phoneticPr fontId="1"/>
  </si>
  <si>
    <t>特定非営利活動法人晃智会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アキラ</t>
    </rPh>
    <rPh sb="10" eb="11">
      <t>サトシ</t>
    </rPh>
    <rPh sb="11" eb="12">
      <t>カイ</t>
    </rPh>
    <phoneticPr fontId="1"/>
  </si>
  <si>
    <t>0436-41-0028</t>
    <phoneticPr fontId="1"/>
  </si>
  <si>
    <t>株式会社かぼすケア</t>
    <rPh sb="0" eb="4">
      <t>カブシキガイシャ</t>
    </rPh>
    <phoneticPr fontId="1"/>
  </si>
  <si>
    <t>かぼすケア訪問看護ステーション</t>
    <rPh sb="5" eb="7">
      <t>ホウモン</t>
    </rPh>
    <rPh sb="7" eb="9">
      <t>カンゴ</t>
    </rPh>
    <phoneticPr fontId="1"/>
  </si>
  <si>
    <t>043-290-1234</t>
    <phoneticPr fontId="1"/>
  </si>
  <si>
    <t>デイサービスかたらい</t>
    <phoneticPr fontId="1"/>
  </si>
  <si>
    <t>株式会社在宅支援総合ケアーサービス</t>
    <rPh sb="0" eb="4">
      <t>カブシキガイシャ</t>
    </rPh>
    <rPh sb="4" eb="10">
      <t>ザイタクシエンソウゴウ</t>
    </rPh>
    <phoneticPr fontId="1"/>
  </si>
  <si>
    <t>訪問介護みかん</t>
    <rPh sb="0" eb="2">
      <t>ホウモン</t>
    </rPh>
    <rPh sb="2" eb="4">
      <t>カイゴ</t>
    </rPh>
    <phoneticPr fontId="2"/>
  </si>
  <si>
    <t>047-303-0805</t>
    <phoneticPr fontId="1"/>
  </si>
  <si>
    <t>株式会社土屋</t>
    <rPh sb="0" eb="4">
      <t>カブシキガイシャ</t>
    </rPh>
    <rPh sb="4" eb="6">
      <t>ツチヤ</t>
    </rPh>
    <phoneticPr fontId="1"/>
  </si>
  <si>
    <t>050-3138-2024</t>
    <phoneticPr fontId="1"/>
  </si>
  <si>
    <t>ＭＥＤＩＣＡＬＩＦＥ株式会社</t>
    <phoneticPr fontId="1"/>
  </si>
  <si>
    <t>障害福祉のメディカライフ市原</t>
    <phoneticPr fontId="1"/>
  </si>
  <si>
    <t>0436-37-5556</t>
    <phoneticPr fontId="1"/>
  </si>
  <si>
    <t>訪問看護ステーション杜の街</t>
    <rPh sb="2" eb="4">
      <t>カンゴ</t>
    </rPh>
    <phoneticPr fontId="1"/>
  </si>
  <si>
    <t>一般社団法人医療介護ケア協会</t>
    <rPh sb="0" eb="6">
      <t>イッパンシャダンホウジン</t>
    </rPh>
    <rPh sb="6" eb="10">
      <t>イリョウカイゴ</t>
    </rPh>
    <rPh sb="12" eb="14">
      <t>キョウカイ</t>
    </rPh>
    <phoneticPr fontId="1"/>
  </si>
  <si>
    <t>047-711-3518</t>
    <phoneticPr fontId="1"/>
  </si>
  <si>
    <t>株式会社ミレニアム</t>
    <rPh sb="0" eb="4">
      <t>カブシキガイシャ</t>
    </rPh>
    <phoneticPr fontId="1"/>
  </si>
  <si>
    <t>ミッレケア・アカデミー柏</t>
    <rPh sb="11" eb="12">
      <t>カシワ</t>
    </rPh>
    <phoneticPr fontId="1"/>
  </si>
  <si>
    <t>050-6875-7810</t>
    <phoneticPr fontId="1"/>
  </si>
  <si>
    <t>東千葉訪問看護ステーション</t>
    <phoneticPr fontId="2"/>
  </si>
  <si>
    <t>https://www.patomo.jp/training.html</t>
    <phoneticPr fontId="2"/>
  </si>
  <si>
    <t>https://www.earth-saboten.co.jp/kyuin/</t>
    <phoneticPr fontId="2"/>
  </si>
  <si>
    <t>https://wakaba-cl.doctorsfile.jp/</t>
    <phoneticPr fontId="2"/>
  </si>
  <si>
    <t>https://anshinnokizuna.com/</t>
    <phoneticPr fontId="1"/>
  </si>
  <si>
    <t>047-425-3339</t>
    <phoneticPr fontId="1"/>
  </si>
  <si>
    <t>https://aunnokai.com/morinomachi/</t>
    <phoneticPr fontId="1"/>
  </si>
  <si>
    <t>https://www.sanko-fukushi.com/course/tankyuin/</t>
    <phoneticPr fontId="2"/>
  </si>
  <si>
    <t>https://libertas-mail.jp/kakutan/</t>
    <phoneticPr fontId="2"/>
  </si>
  <si>
    <t>らいおんハートからだの児童デイサービス</t>
    <rPh sb="11" eb="13">
      <t>ジドウ</t>
    </rPh>
    <phoneticPr fontId="1"/>
  </si>
  <si>
    <t>土屋ケアカレッジ千葉校</t>
    <rPh sb="0" eb="2">
      <t>ツチヤ</t>
    </rPh>
    <rPh sb="8" eb="11">
      <t>チバコウ</t>
    </rPh>
    <phoneticPr fontId="1"/>
  </si>
  <si>
    <t>ＲＯＨＡＳ</t>
    <phoneticPr fontId="1"/>
  </si>
  <si>
    <t>若葉クリニック</t>
    <phoneticPr fontId="2"/>
  </si>
  <si>
    <t>株式会社りぼんケア</t>
    <rPh sb="0" eb="2">
      <t>カブシキ</t>
    </rPh>
    <rPh sb="2" eb="4">
      <t>カイシャ</t>
    </rPh>
    <phoneticPr fontId="2"/>
  </si>
  <si>
    <t>株式会社りぼんケア</t>
    <rPh sb="0" eb="4">
      <t>カブシキガイシャ</t>
    </rPh>
    <phoneticPr fontId="2"/>
  </si>
  <si>
    <t>有限会社安心の絆</t>
    <rPh sb="0" eb="2">
      <t>ユウゲン</t>
    </rPh>
    <rPh sb="2" eb="4">
      <t>カイシャ</t>
    </rPh>
    <rPh sb="4" eb="6">
      <t>アンシン</t>
    </rPh>
    <rPh sb="7" eb="8">
      <t>キズナ</t>
    </rPh>
    <phoneticPr fontId="2"/>
  </si>
  <si>
    <t>医療法人社団阿呍の会</t>
    <rPh sb="0" eb="6">
      <t>イリョウホウジンシャダン</t>
    </rPh>
    <rPh sb="6" eb="7">
      <t>ア</t>
    </rPh>
    <rPh sb="7" eb="8">
      <t>ウン</t>
    </rPh>
    <rPh sb="9" eb="10">
      <t>カイ</t>
    </rPh>
    <phoneticPr fontId="2"/>
  </si>
  <si>
    <t>株式会社日本教育クリエイト</t>
    <rPh sb="0" eb="4">
      <t>カブシキカイシャ</t>
    </rPh>
    <rPh sb="4" eb="6">
      <t>ニホン</t>
    </rPh>
    <rPh sb="6" eb="8">
      <t>キョウイク</t>
    </rPh>
    <phoneticPr fontId="2"/>
  </si>
  <si>
    <t>医療法人社団実幸会</t>
    <rPh sb="0" eb="2">
      <t>イリョウ</t>
    </rPh>
    <rPh sb="2" eb="4">
      <t>ホウジン</t>
    </rPh>
    <rPh sb="4" eb="6">
      <t>シャダン</t>
    </rPh>
    <rPh sb="6" eb="7">
      <t>ジツ</t>
    </rPh>
    <rPh sb="7" eb="8">
      <t>サチ</t>
    </rPh>
    <rPh sb="8" eb="9">
      <t>カイ</t>
    </rPh>
    <phoneticPr fontId="2"/>
  </si>
  <si>
    <t>医療法人社団洗心</t>
    <rPh sb="0" eb="2">
      <t>イリョウ</t>
    </rPh>
    <rPh sb="2" eb="4">
      <t>ホウジン</t>
    </rPh>
    <rPh sb="4" eb="6">
      <t>シャダン</t>
    </rPh>
    <rPh sb="6" eb="7">
      <t>アラ</t>
    </rPh>
    <rPh sb="7" eb="8">
      <t>ココロ</t>
    </rPh>
    <phoneticPr fontId="2"/>
  </si>
  <si>
    <t>株式会社やさしい手ハーネス</t>
    <rPh sb="0" eb="4">
      <t>カブシキカイシャ</t>
    </rPh>
    <rPh sb="8" eb="9">
      <t>テ</t>
    </rPh>
    <phoneticPr fontId="2"/>
  </si>
  <si>
    <t>株式会社やさしい手ハーネス</t>
    <phoneticPr fontId="1"/>
  </si>
  <si>
    <t>株式会社サポートオール</t>
    <rPh sb="0" eb="2">
      <t>カブシキ</t>
    </rPh>
    <rPh sb="2" eb="4">
      <t>カイシャ</t>
    </rPh>
    <phoneticPr fontId="2"/>
  </si>
  <si>
    <t>株式会社サポートオール</t>
    <phoneticPr fontId="1"/>
  </si>
  <si>
    <t>有限会社センターキュア</t>
    <rPh sb="0" eb="2">
      <t>ユウゲン</t>
    </rPh>
    <rPh sb="2" eb="4">
      <t>カイシャ</t>
    </rPh>
    <phoneticPr fontId="2"/>
  </si>
  <si>
    <t>訪問看護ステーションセンターキュア</t>
    <phoneticPr fontId="2"/>
  </si>
  <si>
    <t>株式会社結家</t>
    <rPh sb="4" eb="5">
      <t>ケツ</t>
    </rPh>
    <rPh sb="5" eb="6">
      <t>イエ</t>
    </rPh>
    <phoneticPr fontId="2"/>
  </si>
  <si>
    <t>株式会社SOIN</t>
    <phoneticPr fontId="2"/>
  </si>
  <si>
    <t>社会福祉法人ぶるーむ</t>
    <phoneticPr fontId="2"/>
  </si>
  <si>
    <t>https://home-medical.online/contact/</t>
    <phoneticPr fontId="1"/>
  </si>
  <si>
    <t>https://supportall.info/</t>
    <phoneticPr fontId="1"/>
  </si>
  <si>
    <t>https://centercure.com/</t>
  </si>
  <si>
    <t>https://houmonkango-yui.com/</t>
    <phoneticPr fontId="1"/>
  </si>
  <si>
    <t>04-7128-4135</t>
    <phoneticPr fontId="1"/>
  </si>
  <si>
    <t>https://www.kyouseikai2020.com/training/</t>
    <phoneticPr fontId="1"/>
  </si>
  <si>
    <t>https://wing-kaigo.jp/</t>
    <phoneticPr fontId="1"/>
  </si>
  <si>
    <t>https://kochi2015.wixsite.com/welfare</t>
    <phoneticPr fontId="1"/>
  </si>
  <si>
    <t>https://www.inage-houkan.com/</t>
  </si>
  <si>
    <t>https://tcy-carecollege.com/kouza02/</t>
    <phoneticPr fontId="1"/>
  </si>
  <si>
    <t>https://medicalife.jp/</t>
    <phoneticPr fontId="1"/>
  </si>
  <si>
    <t>03-3343-2916</t>
    <phoneticPr fontId="1"/>
  </si>
  <si>
    <t>https://kids.lion-heart.co/tankyuuin/</t>
    <phoneticPr fontId="1"/>
  </si>
  <si>
    <t>株式会社みずいろＬＩＦＥサポート</t>
    <rPh sb="0" eb="4">
      <t>カブシキガイシャ</t>
    </rPh>
    <phoneticPr fontId="1"/>
  </si>
  <si>
    <t>みずいろＬＩＦＥケアカレッジ</t>
    <phoneticPr fontId="1"/>
  </si>
  <si>
    <t>047-770-0137</t>
    <phoneticPr fontId="1"/>
  </si>
  <si>
    <t>東京都新宿区西新宿１－２３－７ 新宿ファーストウエスト７階</t>
    <phoneticPr fontId="1"/>
  </si>
  <si>
    <t>047-405-2231</t>
    <phoneticPr fontId="1"/>
  </si>
  <si>
    <t>社会福祉法人千葉県身体障害者福祉事業団</t>
    <rPh sb="0" eb="6">
      <t>シャカイフクシホウジン</t>
    </rPh>
    <rPh sb="6" eb="9">
      <t>チバケン</t>
    </rPh>
    <rPh sb="9" eb="11">
      <t>シンタイ</t>
    </rPh>
    <rPh sb="11" eb="14">
      <t>ショウガイシャ</t>
    </rPh>
    <rPh sb="14" eb="16">
      <t>フクシ</t>
    </rPh>
    <rPh sb="16" eb="19">
      <t>ジギョウダン</t>
    </rPh>
    <phoneticPr fontId="1"/>
  </si>
  <si>
    <t>社会福祉法人千葉県身体障害者福祉事業団　千葉県千葉リハビリテーションセンター</t>
    <rPh sb="0" eb="6">
      <t>シャカイフクシホウジン</t>
    </rPh>
    <rPh sb="6" eb="9">
      <t>チバケン</t>
    </rPh>
    <rPh sb="9" eb="11">
      <t>シンタイ</t>
    </rPh>
    <rPh sb="11" eb="14">
      <t>ショウガイシャ</t>
    </rPh>
    <rPh sb="14" eb="16">
      <t>フクシ</t>
    </rPh>
    <rPh sb="16" eb="19">
      <t>ジギョウダン</t>
    </rPh>
    <rPh sb="20" eb="23">
      <t>チバケン</t>
    </rPh>
    <rPh sb="23" eb="25">
      <t>チバ</t>
    </rPh>
    <phoneticPr fontId="1"/>
  </si>
  <si>
    <t>043-291-1831</t>
    <phoneticPr fontId="1"/>
  </si>
  <si>
    <t>https://www.mille-care.co.jp/business/mca/3gou/</t>
    <phoneticPr fontId="1"/>
  </si>
  <si>
    <t>株式会社プラチナサービス</t>
    <rPh sb="0" eb="4">
      <t>カブシキガイシャ</t>
    </rPh>
    <phoneticPr fontId="1"/>
  </si>
  <si>
    <t>ハートフレンド誉田</t>
    <rPh sb="7" eb="9">
      <t>ホンダ</t>
    </rPh>
    <phoneticPr fontId="1"/>
  </si>
  <si>
    <t>043-300-3001</t>
    <phoneticPr fontId="1"/>
  </si>
  <si>
    <t>あったかカレッジ</t>
    <phoneticPr fontId="2"/>
  </si>
  <si>
    <t>047-443-1121</t>
    <phoneticPr fontId="1"/>
  </si>
  <si>
    <t>https://attaka-home.com/kakutan/jitti/</t>
    <phoneticPr fontId="1"/>
  </si>
  <si>
    <t>047-393-8934</t>
    <phoneticPr fontId="1"/>
  </si>
  <si>
    <t>陽なたスマイルケア株式会社</t>
    <rPh sb="0" eb="1">
      <t>ヨウ</t>
    </rPh>
    <rPh sb="9" eb="13">
      <t>カブシキガイシャ</t>
    </rPh>
    <phoneticPr fontId="2"/>
  </si>
  <si>
    <t>https://www.hinata-mikan.com/training.html</t>
    <phoneticPr fontId="2"/>
  </si>
  <si>
    <t>圏域確認①</t>
    <rPh sb="0" eb="2">
      <t>ケンイキ</t>
    </rPh>
    <rPh sb="2" eb="4">
      <t>カクニン</t>
    </rPh>
    <phoneticPr fontId="1"/>
  </si>
  <si>
    <t>圏域確認②</t>
    <rPh sb="0" eb="2">
      <t>ケンイキ</t>
    </rPh>
    <rPh sb="2" eb="4">
      <t>カクニン</t>
    </rPh>
    <phoneticPr fontId="1"/>
  </si>
  <si>
    <t>千葉市</t>
    <rPh sb="0" eb="3">
      <t>チバシ</t>
    </rPh>
    <phoneticPr fontId="1"/>
  </si>
  <si>
    <t>市川市</t>
    <rPh sb="0" eb="3">
      <t>イチカワシ</t>
    </rPh>
    <phoneticPr fontId="1"/>
  </si>
  <si>
    <t>船橋市</t>
    <rPh sb="0" eb="3">
      <t>フナバシシ</t>
    </rPh>
    <phoneticPr fontId="1"/>
  </si>
  <si>
    <t>八千代市</t>
    <rPh sb="0" eb="4">
      <t>ヤチヨシ</t>
    </rPh>
    <phoneticPr fontId="1"/>
  </si>
  <si>
    <t>鎌ヶ谷市</t>
    <rPh sb="0" eb="4">
      <t>カマガヤシ</t>
    </rPh>
    <phoneticPr fontId="1"/>
  </si>
  <si>
    <t>浦安市</t>
    <rPh sb="0" eb="3">
      <t>ウラヤスシ</t>
    </rPh>
    <phoneticPr fontId="1"/>
  </si>
  <si>
    <t>松戸市</t>
    <rPh sb="0" eb="3">
      <t>マツドシ</t>
    </rPh>
    <phoneticPr fontId="1"/>
  </si>
  <si>
    <t>野田市</t>
    <rPh sb="0" eb="3">
      <t>ノダシ</t>
    </rPh>
    <phoneticPr fontId="1"/>
  </si>
  <si>
    <t>柏市</t>
    <rPh sb="0" eb="2">
      <t>カシワシ</t>
    </rPh>
    <phoneticPr fontId="1"/>
  </si>
  <si>
    <t>佐倉市</t>
    <rPh sb="0" eb="3">
      <t>サクラシ</t>
    </rPh>
    <phoneticPr fontId="1"/>
  </si>
  <si>
    <t>旭市</t>
    <rPh sb="0" eb="1">
      <t>アサヒ</t>
    </rPh>
    <rPh sb="1" eb="2">
      <t>シ</t>
    </rPh>
    <phoneticPr fontId="1"/>
  </si>
  <si>
    <t>大網白里市</t>
    <rPh sb="0" eb="5">
      <t>オオアミシラサトシ</t>
    </rPh>
    <phoneticPr fontId="1"/>
  </si>
  <si>
    <t>館山市</t>
    <rPh sb="0" eb="3">
      <t>タテヤマシ</t>
    </rPh>
    <phoneticPr fontId="1"/>
  </si>
  <si>
    <t>木更津市</t>
    <rPh sb="0" eb="4">
      <t>キサラヅシ</t>
    </rPh>
    <phoneticPr fontId="1"/>
  </si>
  <si>
    <t>富津市</t>
    <rPh sb="0" eb="3">
      <t>フッツシ</t>
    </rPh>
    <phoneticPr fontId="1"/>
  </si>
  <si>
    <t>市原市</t>
    <rPh sb="0" eb="3">
      <t>イチハラシ</t>
    </rPh>
    <phoneticPr fontId="1"/>
  </si>
  <si>
    <t>県外</t>
    <rPh sb="0" eb="2">
      <t>ケンガイ</t>
    </rPh>
    <phoneticPr fontId="1"/>
  </si>
  <si>
    <t>市町村</t>
    <rPh sb="0" eb="3">
      <t>シチョウソン</t>
    </rPh>
    <phoneticPr fontId="1"/>
  </si>
  <si>
    <t>圏域</t>
    <rPh sb="0" eb="2">
      <t>ケンイキ</t>
    </rPh>
    <phoneticPr fontId="1"/>
  </si>
  <si>
    <t>千葉市</t>
    <rPh sb="0" eb="3">
      <t>チバシ</t>
    </rPh>
    <phoneticPr fontId="12"/>
  </si>
  <si>
    <t>千葉</t>
    <rPh sb="0" eb="2">
      <t>チバ</t>
    </rPh>
    <phoneticPr fontId="12"/>
  </si>
  <si>
    <t>市川市</t>
    <rPh sb="0" eb="2">
      <t>イチカワ</t>
    </rPh>
    <rPh sb="2" eb="3">
      <t>シ</t>
    </rPh>
    <phoneticPr fontId="12"/>
  </si>
  <si>
    <t>東葛南部</t>
    <rPh sb="0" eb="2">
      <t>トウカツ</t>
    </rPh>
    <rPh sb="2" eb="4">
      <t>ナンブ</t>
    </rPh>
    <phoneticPr fontId="12"/>
  </si>
  <si>
    <t>船橋市</t>
    <rPh sb="0" eb="3">
      <t>フナバシシ</t>
    </rPh>
    <phoneticPr fontId="12"/>
  </si>
  <si>
    <t>習志野市</t>
    <rPh sb="0" eb="4">
      <t>ナラシノシ</t>
    </rPh>
    <phoneticPr fontId="12"/>
  </si>
  <si>
    <t>八千代市</t>
    <rPh sb="0" eb="4">
      <t>ヤチヨシ</t>
    </rPh>
    <phoneticPr fontId="12"/>
  </si>
  <si>
    <t>鎌ヶ谷市</t>
    <rPh sb="0" eb="4">
      <t>カマガヤシ</t>
    </rPh>
    <phoneticPr fontId="12"/>
  </si>
  <si>
    <t>浦安市</t>
    <rPh sb="0" eb="3">
      <t>ウラヤスシ</t>
    </rPh>
    <phoneticPr fontId="12"/>
  </si>
  <si>
    <t>松戸市</t>
    <rPh sb="0" eb="3">
      <t>マツドシ</t>
    </rPh>
    <phoneticPr fontId="12"/>
  </si>
  <si>
    <t>東葛北部</t>
    <rPh sb="0" eb="2">
      <t>トウカツ</t>
    </rPh>
    <rPh sb="2" eb="4">
      <t>ホクブ</t>
    </rPh>
    <phoneticPr fontId="12"/>
  </si>
  <si>
    <t>野田市</t>
    <rPh sb="0" eb="3">
      <t>ノダシ</t>
    </rPh>
    <phoneticPr fontId="12"/>
  </si>
  <si>
    <t>柏市</t>
    <rPh sb="0" eb="2">
      <t>カシワシ</t>
    </rPh>
    <phoneticPr fontId="12"/>
  </si>
  <si>
    <t>流山市</t>
    <rPh sb="0" eb="3">
      <t>ナガレヤマシ</t>
    </rPh>
    <phoneticPr fontId="12"/>
  </si>
  <si>
    <t>我孫子市</t>
    <rPh sb="0" eb="4">
      <t>アビコシ</t>
    </rPh>
    <phoneticPr fontId="12"/>
  </si>
  <si>
    <t>成田市</t>
    <rPh sb="0" eb="3">
      <t>ナリタシ</t>
    </rPh>
    <phoneticPr fontId="12"/>
  </si>
  <si>
    <t>印旛</t>
    <rPh sb="0" eb="2">
      <t>インバ</t>
    </rPh>
    <phoneticPr fontId="12"/>
  </si>
  <si>
    <t>佐倉市</t>
    <rPh sb="0" eb="3">
      <t>サクラシ</t>
    </rPh>
    <phoneticPr fontId="12"/>
  </si>
  <si>
    <t>四街道市</t>
    <rPh sb="0" eb="4">
      <t>ヨツカイドウシ</t>
    </rPh>
    <phoneticPr fontId="12"/>
  </si>
  <si>
    <t>八街市</t>
    <rPh sb="0" eb="3">
      <t>ヤチマタシ</t>
    </rPh>
    <phoneticPr fontId="12"/>
  </si>
  <si>
    <t>印西市</t>
    <rPh sb="0" eb="3">
      <t>インザイシ</t>
    </rPh>
    <phoneticPr fontId="12"/>
  </si>
  <si>
    <t>白井市</t>
    <rPh sb="0" eb="3">
      <t>シロイシ</t>
    </rPh>
    <phoneticPr fontId="12"/>
  </si>
  <si>
    <t>富里市</t>
    <rPh sb="0" eb="2">
      <t>トミサト</t>
    </rPh>
    <rPh sb="2" eb="3">
      <t>シ</t>
    </rPh>
    <phoneticPr fontId="12"/>
  </si>
  <si>
    <t>酒々井町</t>
    <rPh sb="0" eb="4">
      <t>シスイマチ</t>
    </rPh>
    <phoneticPr fontId="12"/>
  </si>
  <si>
    <t>栄町</t>
    <rPh sb="0" eb="2">
      <t>サカエマチ</t>
    </rPh>
    <phoneticPr fontId="12"/>
  </si>
  <si>
    <t>銚子市</t>
    <rPh sb="0" eb="3">
      <t>チョウシシ</t>
    </rPh>
    <phoneticPr fontId="12"/>
  </si>
  <si>
    <t>海匝</t>
    <rPh sb="0" eb="2">
      <t>カイソウ</t>
    </rPh>
    <phoneticPr fontId="12"/>
  </si>
  <si>
    <t>旭市</t>
    <rPh sb="0" eb="2">
      <t>アサヒシ</t>
    </rPh>
    <phoneticPr fontId="12"/>
  </si>
  <si>
    <t>匝瑳市</t>
    <rPh sb="0" eb="2">
      <t>ソウサ</t>
    </rPh>
    <rPh sb="2" eb="3">
      <t>シ</t>
    </rPh>
    <phoneticPr fontId="12"/>
  </si>
  <si>
    <t>香取市</t>
    <rPh sb="0" eb="2">
      <t>カトリ</t>
    </rPh>
    <rPh sb="2" eb="3">
      <t>シ</t>
    </rPh>
    <phoneticPr fontId="12"/>
  </si>
  <si>
    <t>香取</t>
    <rPh sb="0" eb="2">
      <t>カトリ</t>
    </rPh>
    <phoneticPr fontId="12"/>
  </si>
  <si>
    <t>神崎町</t>
    <rPh sb="0" eb="3">
      <t>コウザキマチ</t>
    </rPh>
    <phoneticPr fontId="12"/>
  </si>
  <si>
    <t>多古町</t>
    <rPh sb="0" eb="3">
      <t>タコマチ</t>
    </rPh>
    <phoneticPr fontId="12"/>
  </si>
  <si>
    <t>東庄町</t>
    <rPh sb="0" eb="3">
      <t>トウノショウマチ</t>
    </rPh>
    <phoneticPr fontId="12"/>
  </si>
  <si>
    <t>茂原市</t>
    <rPh sb="0" eb="3">
      <t>モバラシ</t>
    </rPh>
    <phoneticPr fontId="12"/>
  </si>
  <si>
    <t>長生</t>
    <rPh sb="0" eb="2">
      <t>チョウセイ</t>
    </rPh>
    <phoneticPr fontId="12"/>
  </si>
  <si>
    <t>東金市</t>
    <rPh sb="0" eb="3">
      <t>トウガネシ</t>
    </rPh>
    <phoneticPr fontId="12"/>
  </si>
  <si>
    <t>山武</t>
    <rPh sb="0" eb="2">
      <t>サンム</t>
    </rPh>
    <phoneticPr fontId="12"/>
  </si>
  <si>
    <t>勝浦市</t>
    <rPh sb="0" eb="3">
      <t>カツウラシ</t>
    </rPh>
    <phoneticPr fontId="12"/>
  </si>
  <si>
    <t>夷隅</t>
    <rPh sb="0" eb="2">
      <t>イスミ</t>
    </rPh>
    <phoneticPr fontId="1"/>
  </si>
  <si>
    <t>山武市</t>
    <rPh sb="0" eb="3">
      <t>サンムシ</t>
    </rPh>
    <phoneticPr fontId="12"/>
  </si>
  <si>
    <t>いすみ市</t>
    <rPh sb="3" eb="4">
      <t>シ</t>
    </rPh>
    <phoneticPr fontId="12"/>
  </si>
  <si>
    <t>夷隅</t>
    <rPh sb="0" eb="2">
      <t>イスミ</t>
    </rPh>
    <phoneticPr fontId="12"/>
  </si>
  <si>
    <t>大網白里市</t>
    <rPh sb="0" eb="4">
      <t>オオアミシラサト</t>
    </rPh>
    <rPh sb="4" eb="5">
      <t>シ</t>
    </rPh>
    <phoneticPr fontId="12"/>
  </si>
  <si>
    <t>九十九里町</t>
    <rPh sb="0" eb="5">
      <t>クジュウクリマチ</t>
    </rPh>
    <phoneticPr fontId="12"/>
  </si>
  <si>
    <t>芝山町</t>
    <rPh sb="0" eb="3">
      <t>シバヤママチ</t>
    </rPh>
    <phoneticPr fontId="12"/>
  </si>
  <si>
    <t>横芝光町</t>
    <rPh sb="0" eb="4">
      <t>ヨコシバヒカリマチ</t>
    </rPh>
    <phoneticPr fontId="12"/>
  </si>
  <si>
    <t>一宮町</t>
    <rPh sb="0" eb="2">
      <t>イチノミヤ</t>
    </rPh>
    <rPh sb="2" eb="3">
      <t>マチ</t>
    </rPh>
    <phoneticPr fontId="12"/>
  </si>
  <si>
    <t>睦沢町</t>
    <rPh sb="0" eb="3">
      <t>ムツザワマチ</t>
    </rPh>
    <phoneticPr fontId="12"/>
  </si>
  <si>
    <t>長生村</t>
    <rPh sb="0" eb="3">
      <t>チョウセイムラ</t>
    </rPh>
    <phoneticPr fontId="12"/>
  </si>
  <si>
    <t>白子町</t>
    <rPh sb="0" eb="3">
      <t>シラコマチ</t>
    </rPh>
    <phoneticPr fontId="12"/>
  </si>
  <si>
    <t>長柄町</t>
    <rPh sb="0" eb="3">
      <t>ナガラマチ</t>
    </rPh>
    <phoneticPr fontId="12"/>
  </si>
  <si>
    <t>長南町</t>
    <rPh sb="0" eb="3">
      <t>チョウナンマチ</t>
    </rPh>
    <phoneticPr fontId="12"/>
  </si>
  <si>
    <t>大多喜町</t>
    <rPh sb="0" eb="4">
      <t>オオタキマチ</t>
    </rPh>
    <phoneticPr fontId="12"/>
  </si>
  <si>
    <t>御宿町</t>
    <rPh sb="0" eb="3">
      <t>オンジュクマチ</t>
    </rPh>
    <phoneticPr fontId="12"/>
  </si>
  <si>
    <t>館山市</t>
    <rPh sb="0" eb="3">
      <t>タテヤマシ</t>
    </rPh>
    <phoneticPr fontId="12"/>
  </si>
  <si>
    <t>安房</t>
    <rPh sb="0" eb="2">
      <t>アワ</t>
    </rPh>
    <phoneticPr fontId="12"/>
  </si>
  <si>
    <t>鴨川市</t>
    <rPh sb="0" eb="3">
      <t>カモガワシ</t>
    </rPh>
    <phoneticPr fontId="12"/>
  </si>
  <si>
    <t>南房総市</t>
    <rPh sb="0" eb="4">
      <t>ミナミボウソウシ</t>
    </rPh>
    <phoneticPr fontId="12"/>
  </si>
  <si>
    <t>鋸南町</t>
    <rPh sb="0" eb="3">
      <t>キョナンマチ</t>
    </rPh>
    <phoneticPr fontId="12"/>
  </si>
  <si>
    <t>木更津市</t>
    <rPh sb="0" eb="4">
      <t>キサラヅシ</t>
    </rPh>
    <phoneticPr fontId="12"/>
  </si>
  <si>
    <t>君津</t>
    <rPh sb="0" eb="2">
      <t>キミツ</t>
    </rPh>
    <phoneticPr fontId="12"/>
  </si>
  <si>
    <t>君津市</t>
    <rPh sb="0" eb="3">
      <t>キミツシ</t>
    </rPh>
    <phoneticPr fontId="12"/>
  </si>
  <si>
    <t>富津市</t>
    <rPh sb="0" eb="3">
      <t>フッツシ</t>
    </rPh>
    <phoneticPr fontId="12"/>
  </si>
  <si>
    <t>袖ケ浦市</t>
    <rPh sb="0" eb="4">
      <t>ソデガウラシ</t>
    </rPh>
    <phoneticPr fontId="12"/>
  </si>
  <si>
    <t>市原市</t>
    <rPh sb="0" eb="3">
      <t>イチハラシ</t>
    </rPh>
    <phoneticPr fontId="12"/>
  </si>
  <si>
    <t>市原</t>
    <rPh sb="0" eb="2">
      <t>イチハラ</t>
    </rPh>
    <phoneticPr fontId="12"/>
  </si>
  <si>
    <t>カウント</t>
    <phoneticPr fontId="1"/>
  </si>
  <si>
    <t>千葉</t>
    <rPh sb="0" eb="2">
      <t>チバ</t>
    </rPh>
    <phoneticPr fontId="1"/>
  </si>
  <si>
    <t>東葛南部</t>
    <rPh sb="0" eb="2">
      <t>トウカツ</t>
    </rPh>
    <rPh sb="2" eb="4">
      <t>ナンブ</t>
    </rPh>
    <phoneticPr fontId="1"/>
  </si>
  <si>
    <t>東葛北部</t>
    <rPh sb="0" eb="2">
      <t>トウカツ</t>
    </rPh>
    <rPh sb="2" eb="4">
      <t>ホクブ</t>
    </rPh>
    <phoneticPr fontId="1"/>
  </si>
  <si>
    <t>印旛</t>
    <rPh sb="0" eb="2">
      <t>インバ</t>
    </rPh>
    <phoneticPr fontId="1"/>
  </si>
  <si>
    <t>香取</t>
    <rPh sb="0" eb="2">
      <t>カトリ</t>
    </rPh>
    <phoneticPr fontId="1"/>
  </si>
  <si>
    <t>海匝</t>
    <rPh sb="0" eb="2">
      <t>カイソウ</t>
    </rPh>
    <phoneticPr fontId="1"/>
  </si>
  <si>
    <t>山武</t>
    <rPh sb="0" eb="2">
      <t>サンブ</t>
    </rPh>
    <phoneticPr fontId="1"/>
  </si>
  <si>
    <t>長生</t>
    <rPh sb="0" eb="2">
      <t>チョウセイ</t>
    </rPh>
    <phoneticPr fontId="1"/>
  </si>
  <si>
    <t>夷隅</t>
    <rPh sb="0" eb="2">
      <t>イスミ</t>
    </rPh>
    <phoneticPr fontId="1"/>
  </si>
  <si>
    <t>安房</t>
    <rPh sb="0" eb="2">
      <t>アワ</t>
    </rPh>
    <phoneticPr fontId="1"/>
  </si>
  <si>
    <t>君津</t>
    <rPh sb="0" eb="2">
      <t>キミツ</t>
    </rPh>
    <phoneticPr fontId="1"/>
  </si>
  <si>
    <t>市原</t>
    <rPh sb="0" eb="2">
      <t>イチハラ</t>
    </rPh>
    <phoneticPr fontId="1"/>
  </si>
  <si>
    <t>県外</t>
    <rPh sb="0" eb="2">
      <t>ケンガイ</t>
    </rPh>
    <phoneticPr fontId="1"/>
  </si>
  <si>
    <t>千葉県浦安市今川１－１４－５２</t>
    <rPh sb="0" eb="3">
      <t>チバケン</t>
    </rPh>
    <phoneticPr fontId="1"/>
  </si>
  <si>
    <t>千葉県松戸市六高台３－７７</t>
    <rPh sb="0" eb="3">
      <t>チバケン</t>
    </rPh>
    <phoneticPr fontId="1"/>
  </si>
  <si>
    <t>千葉県船橋市上山町１－１５６－１</t>
    <rPh sb="0" eb="3">
      <t>チバケン</t>
    </rPh>
    <phoneticPr fontId="1"/>
  </si>
  <si>
    <t>千葉県市川市大和田３－２５－８</t>
    <rPh sb="0" eb="3">
      <t>チバケン</t>
    </rPh>
    <phoneticPr fontId="1"/>
  </si>
  <si>
    <t>千葉県木更津市江川５２３－２</t>
    <rPh sb="0" eb="3">
      <t>チバケン</t>
    </rPh>
    <phoneticPr fontId="1"/>
  </si>
  <si>
    <t>千葉県船橋市宮本１－２２－１０－１１０２</t>
    <rPh sb="0" eb="3">
      <t>チバケン</t>
    </rPh>
    <phoneticPr fontId="1"/>
  </si>
  <si>
    <t>千葉県旭市イの１３２６</t>
    <rPh sb="0" eb="3">
      <t>チバケン</t>
    </rPh>
    <phoneticPr fontId="1"/>
  </si>
  <si>
    <t>千葉県八千代市ゆりのき台５－２－３</t>
    <rPh sb="0" eb="3">
      <t>チバケン</t>
    </rPh>
    <phoneticPr fontId="1"/>
  </si>
  <si>
    <t>千葉県大網白里市みどりが丘２－３６－２</t>
    <rPh sb="0" eb="3">
      <t>チバケン</t>
    </rPh>
    <phoneticPr fontId="1"/>
  </si>
  <si>
    <t>千葉県松戸市小金原４－３－２</t>
    <rPh sb="0" eb="3">
      <t>チバケン</t>
    </rPh>
    <phoneticPr fontId="1"/>
  </si>
  <si>
    <t>千葉県千葉市中央区川戸町４６８－１</t>
    <rPh sb="0" eb="3">
      <t>チバケン</t>
    </rPh>
    <phoneticPr fontId="1"/>
  </si>
  <si>
    <t>千葉県松戸市松戸新田字丸山２１－２</t>
    <rPh sb="0" eb="3">
      <t>チバケン</t>
    </rPh>
    <phoneticPr fontId="1"/>
  </si>
  <si>
    <t>千葉県市川市幸２－１２－１０　グランドマストやさしえ市川行徳１階</t>
    <rPh sb="0" eb="3">
      <t>チバケン</t>
    </rPh>
    <phoneticPr fontId="1"/>
  </si>
  <si>
    <t>千葉県佐倉市臼井台１２５７</t>
    <rPh sb="0" eb="3">
      <t>チバケン</t>
    </rPh>
    <phoneticPr fontId="1"/>
  </si>
  <si>
    <t>千葉県館山市亀ヶ原７５１－１</t>
    <rPh sb="0" eb="3">
      <t>チバケン</t>
    </rPh>
    <rPh sb="3" eb="6">
      <t>タテヤマシ</t>
    </rPh>
    <rPh sb="6" eb="7">
      <t>カメ</t>
    </rPh>
    <rPh sb="8" eb="9">
      <t>ハラ</t>
    </rPh>
    <phoneticPr fontId="1"/>
  </si>
  <si>
    <t>千葉県市原市草刈９８２</t>
    <rPh sb="0" eb="3">
      <t>チバケン</t>
    </rPh>
    <phoneticPr fontId="1"/>
  </si>
  <si>
    <t>千葉県鎌ケ谷市鎌ケ谷３－２－８</t>
    <rPh sb="0" eb="3">
      <t>チバケン</t>
    </rPh>
    <rPh sb="3" eb="7">
      <t>カマガヤシ</t>
    </rPh>
    <rPh sb="7" eb="10">
      <t>カマガヤ</t>
    </rPh>
    <phoneticPr fontId="1"/>
  </si>
  <si>
    <t>千葉県柏市中原１８１７－１</t>
    <rPh sb="0" eb="3">
      <t>チバケン</t>
    </rPh>
    <rPh sb="3" eb="4">
      <t>カシワ</t>
    </rPh>
    <phoneticPr fontId="1"/>
  </si>
  <si>
    <t>千葉県船橋市田喜野井２－１８－３　グレーネⅡ２０１</t>
    <rPh sb="0" eb="3">
      <t>チバケン</t>
    </rPh>
    <rPh sb="3" eb="6">
      <t>フナバシシ</t>
    </rPh>
    <rPh sb="6" eb="10">
      <t>タキノイ</t>
    </rPh>
    <phoneticPr fontId="1"/>
  </si>
  <si>
    <t>千葉県野田市清水１５</t>
    <rPh sb="0" eb="3">
      <t>チバケン</t>
    </rPh>
    <phoneticPr fontId="1"/>
  </si>
  <si>
    <t>千葉県富津市大堀１５００</t>
    <rPh sb="0" eb="3">
      <t>チバケン</t>
    </rPh>
    <phoneticPr fontId="1"/>
  </si>
  <si>
    <t>千葉県千葉市中央区椿森１－８－６　賀山ビル１０１号</t>
    <rPh sb="0" eb="3">
      <t>チバケン</t>
    </rPh>
    <phoneticPr fontId="1"/>
  </si>
  <si>
    <t>千葉県船橋市湊町２－１２－２５</t>
    <rPh sb="0" eb="3">
      <t>チバケン</t>
    </rPh>
    <phoneticPr fontId="1"/>
  </si>
  <si>
    <t>千葉県八千代市ゆりの木台６－１７－２　フローラＣ　２０３号</t>
    <rPh sb="0" eb="3">
      <t>チバケン</t>
    </rPh>
    <phoneticPr fontId="1"/>
  </si>
  <si>
    <t>千葉県市原市菊間５７７－１</t>
    <rPh sb="0" eb="3">
      <t>チバケン</t>
    </rPh>
    <phoneticPr fontId="1"/>
  </si>
  <si>
    <t>千葉県千葉市稲毛区稲毛東２－１４－１２</t>
    <rPh sb="0" eb="3">
      <t>チバケン</t>
    </rPh>
    <phoneticPr fontId="1"/>
  </si>
  <si>
    <t>千葉県千葉市中央区富士見２－１０－６　ピーアイ千葉富士見ビル８階Ａ室</t>
    <rPh sb="0" eb="3">
      <t>チバケン</t>
    </rPh>
    <phoneticPr fontId="1"/>
  </si>
  <si>
    <t>千葉県市原市五井中央東１－１６－５</t>
    <rPh sb="0" eb="3">
      <t>チバケン</t>
    </rPh>
    <phoneticPr fontId="1"/>
  </si>
  <si>
    <t>千葉県市川市相之川４－１０－２２　南雲ビル１階</t>
    <rPh sb="0" eb="3">
      <t>チバケン</t>
    </rPh>
    <phoneticPr fontId="1"/>
  </si>
  <si>
    <t>千葉県柏市中央町５－２１　穂高第１ブラザーズ柏８０１号室</t>
    <rPh sb="0" eb="3">
      <t>チバケン</t>
    </rPh>
    <phoneticPr fontId="1"/>
  </si>
  <si>
    <t>千葉県船橋市本町４－１９－６　船橋サンプラザ５０３</t>
    <rPh sb="0" eb="3">
      <t>チバケン</t>
    </rPh>
    <rPh sb="3" eb="6">
      <t>フナバシシ</t>
    </rPh>
    <rPh sb="6" eb="8">
      <t>ホンマチ</t>
    </rPh>
    <rPh sb="15" eb="17">
      <t>フナバシ</t>
    </rPh>
    <phoneticPr fontId="1"/>
  </si>
  <si>
    <t>千葉県千葉市緑区誉田町１－４５－２</t>
    <rPh sb="0" eb="3">
      <t>チバケン</t>
    </rPh>
    <rPh sb="3" eb="6">
      <t>チバシ</t>
    </rPh>
    <rPh sb="6" eb="8">
      <t>ミドリク</t>
    </rPh>
    <rPh sb="8" eb="11">
      <t>ホンダチョウ</t>
    </rPh>
    <phoneticPr fontId="1"/>
  </si>
  <si>
    <t>千葉県千葉市緑区誉田町２－２１－５０</t>
    <rPh sb="0" eb="3">
      <t>チバケン</t>
    </rPh>
    <rPh sb="3" eb="6">
      <t>チバシ</t>
    </rPh>
    <rPh sb="6" eb="8">
      <t>ミドリク</t>
    </rPh>
    <rPh sb="8" eb="11">
      <t>ホンダチョウ</t>
    </rPh>
    <phoneticPr fontId="1"/>
  </si>
  <si>
    <t>医療法人社団長生北陵会</t>
    <rPh sb="0" eb="6">
      <t>イリョウホウジンシャダン</t>
    </rPh>
    <rPh sb="6" eb="8">
      <t>ナガイ</t>
    </rPh>
    <rPh sb="8" eb="9">
      <t>キタ</t>
    </rPh>
    <rPh sb="9" eb="10">
      <t>リョウ</t>
    </rPh>
    <rPh sb="10" eb="11">
      <t>カイ</t>
    </rPh>
    <phoneticPr fontId="1"/>
  </si>
  <si>
    <t>茂原すみれ訪問クリニック</t>
    <rPh sb="0" eb="2">
      <t>モバラ</t>
    </rPh>
    <rPh sb="5" eb="7">
      <t>ホウモン</t>
    </rPh>
    <phoneticPr fontId="1"/>
  </si>
  <si>
    <t>千葉県茂原市茂原５９１－４</t>
    <rPh sb="0" eb="3">
      <t>チバケン</t>
    </rPh>
    <rPh sb="3" eb="6">
      <t>モバラシ</t>
    </rPh>
    <rPh sb="6" eb="8">
      <t>モバラ</t>
    </rPh>
    <phoneticPr fontId="1"/>
  </si>
  <si>
    <t>0475-47-3183</t>
    <phoneticPr fontId="1"/>
  </si>
  <si>
    <t>茂原市</t>
    <rPh sb="0" eb="2">
      <t>モバラ</t>
    </rPh>
    <rPh sb="2" eb="3">
      <t>シ</t>
    </rPh>
    <phoneticPr fontId="1"/>
  </si>
  <si>
    <t>長生</t>
    <rPh sb="0" eb="2">
      <t>チョウセイ</t>
    </rPh>
    <phoneticPr fontId="1"/>
  </si>
  <si>
    <t>合同会社Toiro</t>
    <rPh sb="0" eb="4">
      <t>ゴウドウガイシャ</t>
    </rPh>
    <phoneticPr fontId="1"/>
  </si>
  <si>
    <t>合同会社Toiro キャリアパスアカデミーToiro</t>
    <rPh sb="0" eb="4">
      <t>ゴウドウガイシャ</t>
    </rPh>
    <phoneticPr fontId="1"/>
  </si>
  <si>
    <t>千葉県柏市船戸１７０５－６</t>
    <rPh sb="0" eb="2">
      <t>チバ</t>
    </rPh>
    <rPh sb="2" eb="3">
      <t>ケン</t>
    </rPh>
    <rPh sb="3" eb="4">
      <t>カシワ</t>
    </rPh>
    <rPh sb="4" eb="5">
      <t>シ</t>
    </rPh>
    <rPh sb="5" eb="7">
      <t>フナト</t>
    </rPh>
    <phoneticPr fontId="1"/>
  </si>
  <si>
    <t>04-7128-5088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</si>
</sst>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8"/>
      <color indexed="8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2"/>
      <color indexed="8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4" fillId="0" borderId="1" xfId="1" applyFont="1" applyFill="1" applyBorder="1" applyAlignment="1">
      <alignment vertical="center" wrapText="1"/>
    </xf>
    <xf numFmtId="0" fontId="4" fillId="0" borderId="1" xfId="1" applyFont="1" applyBorder="1">
      <alignment vertical="center"/>
    </xf>
    <xf numFmtId="0" fontId="4" fillId="0" borderId="1" xfId="1" applyFont="1" applyFill="1" applyBorder="1" applyAlignment="1">
      <alignment vertical="center"/>
    </xf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8" fillId="0" borderId="1" xfId="0" applyFont="1" applyBorder="1">
      <alignment vertical="center"/>
    </xf>
    <xf numFmtId="0" fontId="0" fillId="0" borderId="1" xfId="0" applyBorder="1">
      <alignment vertical="center"/>
    </xf>
    <xf numFmtId="0" fontId="8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 shrinkToFit="1"/>
    </xf>
    <xf numFmtId="0" fontId="10" fillId="3" borderId="0" xfId="0" applyFont="1" applyFill="1">
      <alignment vertical="center"/>
    </xf>
    <xf numFmtId="0" fontId="10" fillId="0" borderId="0" xfId="0" applyFont="1">
      <alignment vertical="center"/>
    </xf>
    <xf numFmtId="0" fontId="10" fillId="4" borderId="0" xfId="0" applyFont="1" applyFill="1">
      <alignment vertical="center"/>
    </xf>
    <xf numFmtId="0" fontId="0" fillId="4" borderId="0" xfId="0" applyFill="1">
      <alignment vertical="center"/>
    </xf>
    <xf numFmtId="0" fontId="10" fillId="5" borderId="0" xfId="0" applyFont="1" applyFill="1">
      <alignment vertical="center"/>
    </xf>
    <xf numFmtId="0" fontId="10" fillId="6" borderId="0" xfId="0" applyFont="1" applyFill="1">
      <alignment vertical="center"/>
    </xf>
    <xf numFmtId="0" fontId="10" fillId="7" borderId="0" xfId="0" applyFont="1" applyFill="1">
      <alignment vertical="center"/>
    </xf>
    <xf numFmtId="0" fontId="10" fillId="8" borderId="0" xfId="0" applyFont="1" applyFill="1">
      <alignment vertical="center"/>
    </xf>
    <xf numFmtId="0" fontId="10" fillId="9" borderId="0" xfId="0" applyFont="1" applyFill="1">
      <alignment vertical="center"/>
    </xf>
    <xf numFmtId="0" fontId="10" fillId="10" borderId="0" xfId="0" applyFont="1" applyFill="1">
      <alignment vertical="center"/>
    </xf>
    <xf numFmtId="0" fontId="10" fillId="11" borderId="0" xfId="0" applyFont="1" applyFill="1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12" borderId="1" xfId="0" applyFill="1" applyBorder="1" applyAlignment="1">
      <alignment horizontal="center" vertical="center"/>
    </xf>
    <xf numFmtId="0" fontId="0" fillId="12" borderId="1" xfId="0" applyFill="1" applyBorder="1">
      <alignment vertical="center"/>
    </xf>
    <xf numFmtId="0" fontId="4" fillId="12" borderId="1" xfId="0" applyFont="1" applyFill="1" applyBorder="1">
      <alignment vertical="center"/>
    </xf>
    <xf numFmtId="0" fontId="0" fillId="12" borderId="2" xfId="0" applyFill="1" applyBorder="1">
      <alignment vertical="center"/>
    </xf>
    <xf numFmtId="0" fontId="0" fillId="12" borderId="0" xfId="0" applyFill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stfs04\13120_&#20581;&#24247;&#31119;&#31049;&#25351;&#23566;&#35506;$\01_&#25152;&#23646;&#20840;&#20307;&#12501;&#12457;&#12523;&#12480;\&#65299;&#12288;&#31119;&#31049;&#20154;&#26448;&#29677;\225%20&#21888;&#30192;&#21560;&#24341;&#30740;&#20462;\11_&#30331;&#37682;&#30740;&#20462;&#27231;&#38306;\R7\01%201,2&#21495;&#26032;&#35215;\06%20&#21512;&#21516;&#20250;&#31038;Toiro&#65288;1,2,3&#21495;&#65289;\&#65288;&#26696;&#12398;&#65299;&#65289;&#30331;&#37682;&#30740;&#20462;&#27231;&#38306;&#19968;&#35239;&#65288;&#31532;&#19977;&#21495;&#65289;.xlsx" TargetMode="External"/><Relationship Id="rId1" Type="http://schemas.openxmlformats.org/officeDocument/2006/relationships/externalLinkPath" Target="/01_&#25152;&#23646;&#20840;&#20307;&#12501;&#12457;&#12523;&#12480;/&#65299;&#12288;&#31119;&#31049;&#20154;&#26448;&#29677;/225%20&#21888;&#30192;&#21560;&#24341;&#30740;&#20462;/11_&#30331;&#37682;&#30740;&#20462;&#27231;&#38306;/R7/01%201,2&#21495;&#26032;&#35215;/06%20&#21512;&#21516;&#20250;&#31038;Toiro&#65288;1,2,3&#21495;&#65289;/&#65288;&#26696;&#12398;&#65299;&#65289;&#30331;&#37682;&#30740;&#20462;&#27231;&#38306;&#19968;&#35239;&#65288;&#31532;&#19977;&#21495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号研修"/>
      <sheetName val="圏域確認"/>
    </sheetNames>
    <sheetDataSet>
      <sheetData sheetId="0"/>
      <sheetData sheetId="1">
        <row r="1">
          <cell r="A1" t="str">
            <v>市町村</v>
          </cell>
          <cell r="B1" t="str">
            <v>圏域</v>
          </cell>
        </row>
        <row r="2">
          <cell r="A2" t="str">
            <v>千葉市</v>
          </cell>
          <cell r="B2" t="str">
            <v>千葉</v>
          </cell>
        </row>
        <row r="3">
          <cell r="A3" t="str">
            <v>市川市</v>
          </cell>
          <cell r="B3" t="str">
            <v>東葛南部</v>
          </cell>
        </row>
        <row r="4">
          <cell r="A4" t="str">
            <v>船橋市</v>
          </cell>
          <cell r="B4" t="str">
            <v>東葛南部</v>
          </cell>
        </row>
        <row r="5">
          <cell r="A5" t="str">
            <v>習志野市</v>
          </cell>
          <cell r="B5" t="str">
            <v>東葛南部</v>
          </cell>
        </row>
        <row r="6">
          <cell r="A6" t="str">
            <v>八千代市</v>
          </cell>
          <cell r="B6" t="str">
            <v>東葛南部</v>
          </cell>
        </row>
        <row r="7">
          <cell r="A7" t="str">
            <v>鎌ヶ谷市</v>
          </cell>
          <cell r="B7" t="str">
            <v>東葛南部</v>
          </cell>
        </row>
        <row r="8">
          <cell r="A8" t="str">
            <v>浦安市</v>
          </cell>
          <cell r="B8" t="str">
            <v>東葛南部</v>
          </cell>
        </row>
        <row r="9">
          <cell r="A9" t="str">
            <v>松戸市</v>
          </cell>
          <cell r="B9" t="str">
            <v>東葛北部</v>
          </cell>
        </row>
        <row r="10">
          <cell r="A10" t="str">
            <v>野田市</v>
          </cell>
          <cell r="B10" t="str">
            <v>東葛北部</v>
          </cell>
        </row>
        <row r="11">
          <cell r="A11" t="str">
            <v>柏市</v>
          </cell>
          <cell r="B11" t="str">
            <v>東葛北部</v>
          </cell>
        </row>
        <row r="12">
          <cell r="A12" t="str">
            <v>流山市</v>
          </cell>
          <cell r="B12" t="str">
            <v>東葛北部</v>
          </cell>
        </row>
        <row r="13">
          <cell r="A13" t="str">
            <v>我孫子市</v>
          </cell>
          <cell r="B13" t="str">
            <v>東葛北部</v>
          </cell>
        </row>
        <row r="14">
          <cell r="A14" t="str">
            <v>成田市</v>
          </cell>
          <cell r="B14" t="str">
            <v>印旛</v>
          </cell>
        </row>
        <row r="15">
          <cell r="A15" t="str">
            <v>佐倉市</v>
          </cell>
          <cell r="B15" t="str">
            <v>印旛</v>
          </cell>
        </row>
        <row r="16">
          <cell r="A16" t="str">
            <v>四街道市</v>
          </cell>
          <cell r="B16" t="str">
            <v>印旛</v>
          </cell>
        </row>
        <row r="17">
          <cell r="A17" t="str">
            <v>八街市</v>
          </cell>
          <cell r="B17" t="str">
            <v>印旛</v>
          </cell>
        </row>
        <row r="18">
          <cell r="A18" t="str">
            <v>印西市</v>
          </cell>
          <cell r="B18" t="str">
            <v>印旛</v>
          </cell>
        </row>
        <row r="19">
          <cell r="A19" t="str">
            <v>白井市</v>
          </cell>
          <cell r="B19" t="str">
            <v>印旛</v>
          </cell>
        </row>
        <row r="20">
          <cell r="A20" t="str">
            <v>富里市</v>
          </cell>
          <cell r="B20" t="str">
            <v>印旛</v>
          </cell>
        </row>
        <row r="21">
          <cell r="A21" t="str">
            <v>酒々井町</v>
          </cell>
          <cell r="B21" t="str">
            <v>印旛</v>
          </cell>
        </row>
        <row r="22">
          <cell r="A22" t="str">
            <v>栄町</v>
          </cell>
          <cell r="B22" t="str">
            <v>印旛</v>
          </cell>
        </row>
        <row r="23">
          <cell r="A23" t="str">
            <v>銚子市</v>
          </cell>
          <cell r="B23" t="str">
            <v>海匝</v>
          </cell>
        </row>
        <row r="24">
          <cell r="A24" t="str">
            <v>旭市</v>
          </cell>
          <cell r="B24" t="str">
            <v>海匝</v>
          </cell>
        </row>
        <row r="25">
          <cell r="A25" t="str">
            <v>匝瑳市</v>
          </cell>
          <cell r="B25" t="str">
            <v>海匝</v>
          </cell>
        </row>
        <row r="26">
          <cell r="A26" t="str">
            <v>香取市</v>
          </cell>
          <cell r="B26" t="str">
            <v>香取</v>
          </cell>
        </row>
        <row r="27">
          <cell r="A27" t="str">
            <v>神崎町</v>
          </cell>
          <cell r="B27" t="str">
            <v>香取</v>
          </cell>
        </row>
        <row r="28">
          <cell r="A28" t="str">
            <v>多古町</v>
          </cell>
          <cell r="B28" t="str">
            <v>香取</v>
          </cell>
        </row>
        <row r="29">
          <cell r="A29" t="str">
            <v>東庄町</v>
          </cell>
          <cell r="B29" t="str">
            <v>香取</v>
          </cell>
        </row>
        <row r="30">
          <cell r="A30" t="str">
            <v>茂原市</v>
          </cell>
          <cell r="B30" t="str">
            <v>長生</v>
          </cell>
        </row>
        <row r="31">
          <cell r="A31" t="str">
            <v>東金市</v>
          </cell>
          <cell r="B31" t="str">
            <v>山武</v>
          </cell>
        </row>
        <row r="32">
          <cell r="A32" t="str">
            <v>勝浦市</v>
          </cell>
          <cell r="B32" t="str">
            <v>夷隅</v>
          </cell>
        </row>
        <row r="33">
          <cell r="A33" t="str">
            <v>山武市</v>
          </cell>
          <cell r="B33" t="str">
            <v>山武</v>
          </cell>
        </row>
        <row r="34">
          <cell r="A34" t="str">
            <v>いすみ市</v>
          </cell>
          <cell r="B34" t="str">
            <v>夷隅</v>
          </cell>
        </row>
        <row r="35">
          <cell r="A35" t="str">
            <v>大網白里市</v>
          </cell>
          <cell r="B35" t="str">
            <v>山武</v>
          </cell>
        </row>
        <row r="36">
          <cell r="A36" t="str">
            <v>九十九里町</v>
          </cell>
          <cell r="B36" t="str">
            <v>山武</v>
          </cell>
        </row>
        <row r="37">
          <cell r="A37" t="str">
            <v>芝山町</v>
          </cell>
          <cell r="B37" t="str">
            <v>山武</v>
          </cell>
        </row>
        <row r="38">
          <cell r="A38" t="str">
            <v>横芝光町</v>
          </cell>
          <cell r="B38" t="str">
            <v>山武</v>
          </cell>
        </row>
        <row r="39">
          <cell r="A39" t="str">
            <v>一宮町</v>
          </cell>
          <cell r="B39" t="str">
            <v>長生</v>
          </cell>
        </row>
        <row r="40">
          <cell r="A40" t="str">
            <v>睦沢町</v>
          </cell>
          <cell r="B40" t="str">
            <v>長生</v>
          </cell>
        </row>
        <row r="41">
          <cell r="A41" t="str">
            <v>長生村</v>
          </cell>
          <cell r="B41" t="str">
            <v>長生</v>
          </cell>
        </row>
        <row r="42">
          <cell r="A42" t="str">
            <v>白子町</v>
          </cell>
          <cell r="B42" t="str">
            <v>長生</v>
          </cell>
        </row>
        <row r="43">
          <cell r="A43" t="str">
            <v>長柄町</v>
          </cell>
          <cell r="B43" t="str">
            <v>長生</v>
          </cell>
        </row>
        <row r="44">
          <cell r="A44" t="str">
            <v>長南町</v>
          </cell>
          <cell r="B44" t="str">
            <v>長生</v>
          </cell>
        </row>
        <row r="45">
          <cell r="A45" t="str">
            <v>大多喜町</v>
          </cell>
          <cell r="B45" t="str">
            <v>夷隅</v>
          </cell>
        </row>
        <row r="46">
          <cell r="A46" t="str">
            <v>御宿町</v>
          </cell>
          <cell r="B46" t="str">
            <v>夷隅</v>
          </cell>
        </row>
        <row r="47">
          <cell r="A47" t="str">
            <v>館山市</v>
          </cell>
          <cell r="B47" t="str">
            <v>安房</v>
          </cell>
        </row>
        <row r="48">
          <cell r="A48" t="str">
            <v>鴨川市</v>
          </cell>
          <cell r="B48" t="str">
            <v>安房</v>
          </cell>
        </row>
        <row r="49">
          <cell r="A49" t="str">
            <v>南房総市</v>
          </cell>
          <cell r="B49" t="str">
            <v>安房</v>
          </cell>
        </row>
        <row r="50">
          <cell r="A50" t="str">
            <v>鋸南町</v>
          </cell>
          <cell r="B50" t="str">
            <v>安房</v>
          </cell>
        </row>
        <row r="51">
          <cell r="A51" t="str">
            <v>木更津市</v>
          </cell>
          <cell r="B51" t="str">
            <v>君津</v>
          </cell>
        </row>
        <row r="52">
          <cell r="A52" t="str">
            <v>君津市</v>
          </cell>
          <cell r="B52" t="str">
            <v>君津</v>
          </cell>
        </row>
        <row r="53">
          <cell r="A53" t="str">
            <v>富津市</v>
          </cell>
          <cell r="B53" t="str">
            <v>君津</v>
          </cell>
        </row>
        <row r="54">
          <cell r="A54" t="str">
            <v>袖ケ浦市</v>
          </cell>
          <cell r="B54" t="str">
            <v>君津</v>
          </cell>
        </row>
        <row r="55">
          <cell r="A55" t="str">
            <v>市原市</v>
          </cell>
          <cell r="B55" t="str">
            <v>市原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inata-mikan.com/training.html" TargetMode="External"/><Relationship Id="rId13" Type="http://schemas.openxmlformats.org/officeDocument/2006/relationships/hyperlink" Target="https://www.kyouseikai2020.com/training/" TargetMode="External"/><Relationship Id="rId18" Type="http://schemas.openxmlformats.org/officeDocument/2006/relationships/hyperlink" Target="https://houmonkango-yui.com/" TargetMode="External"/><Relationship Id="rId26" Type="http://schemas.openxmlformats.org/officeDocument/2006/relationships/hyperlink" Target="https://www.mille-care.co.jp/business/mca/3gou/" TargetMode="External"/><Relationship Id="rId3" Type="http://schemas.openxmlformats.org/officeDocument/2006/relationships/hyperlink" Target="https://libertas-mail.jp/kakutan/" TargetMode="External"/><Relationship Id="rId21" Type="http://schemas.openxmlformats.org/officeDocument/2006/relationships/hyperlink" Target="https://wing-kaigo.jp/" TargetMode="External"/><Relationship Id="rId7" Type="http://schemas.openxmlformats.org/officeDocument/2006/relationships/hyperlink" Target="https://www.hospital.asahi.chiba.jp/" TargetMode="External"/><Relationship Id="rId12" Type="http://schemas.openxmlformats.org/officeDocument/2006/relationships/hyperlink" Target="https://www.patomo.jp/training.html" TargetMode="External"/><Relationship Id="rId17" Type="http://schemas.openxmlformats.org/officeDocument/2006/relationships/hyperlink" Target="https://supportall.info/" TargetMode="External"/><Relationship Id="rId25" Type="http://schemas.openxmlformats.org/officeDocument/2006/relationships/hyperlink" Target="https://kids.lion-heart.co/tankyuuin/" TargetMode="External"/><Relationship Id="rId2" Type="http://schemas.openxmlformats.org/officeDocument/2006/relationships/hyperlink" Target="http://stcc.jp/" TargetMode="External"/><Relationship Id="rId16" Type="http://schemas.openxmlformats.org/officeDocument/2006/relationships/hyperlink" Target="https://home-medical.online/contact/" TargetMode="External"/><Relationship Id="rId20" Type="http://schemas.openxmlformats.org/officeDocument/2006/relationships/hyperlink" Target="http://www.bloom.or.jp/publics/index/37/" TargetMode="External"/><Relationship Id="rId1" Type="http://schemas.openxmlformats.org/officeDocument/2006/relationships/hyperlink" Target="https://harness-kk.com/" TargetMode="External"/><Relationship Id="rId6" Type="http://schemas.openxmlformats.org/officeDocument/2006/relationships/hyperlink" Target="https://www.machi-nurse.co.jp/" TargetMode="External"/><Relationship Id="rId11" Type="http://schemas.openxmlformats.org/officeDocument/2006/relationships/hyperlink" Target="https://www.earth-saboten.co.jp/kyuin/" TargetMode="External"/><Relationship Id="rId24" Type="http://schemas.openxmlformats.org/officeDocument/2006/relationships/hyperlink" Target="https://medicalife.jp/" TargetMode="External"/><Relationship Id="rId5" Type="http://schemas.openxmlformats.org/officeDocument/2006/relationships/hyperlink" Target="https://www.sanko-fukushi.com/course/tankyuin/" TargetMode="External"/><Relationship Id="rId15" Type="http://schemas.openxmlformats.org/officeDocument/2006/relationships/hyperlink" Target="https://aunnokai.com/morinomachi/" TargetMode="External"/><Relationship Id="rId23" Type="http://schemas.openxmlformats.org/officeDocument/2006/relationships/hyperlink" Target="https://tcy-carecollege.com/kouza02/" TargetMode="External"/><Relationship Id="rId10" Type="http://schemas.openxmlformats.org/officeDocument/2006/relationships/hyperlink" Target="https://wakaba-cl.doctorsfile.jp/" TargetMode="External"/><Relationship Id="rId19" Type="http://schemas.openxmlformats.org/officeDocument/2006/relationships/hyperlink" Target="https://attaka-home.com/kakutan/jitti/" TargetMode="External"/><Relationship Id="rId4" Type="http://schemas.openxmlformats.org/officeDocument/2006/relationships/hyperlink" Target="http://www.irahara.or.jp/" TargetMode="External"/><Relationship Id="rId9" Type="http://schemas.openxmlformats.org/officeDocument/2006/relationships/hyperlink" Target="http://www.riboncare.com/" TargetMode="External"/><Relationship Id="rId14" Type="http://schemas.openxmlformats.org/officeDocument/2006/relationships/hyperlink" Target="https://anshinnokizuna.com/" TargetMode="External"/><Relationship Id="rId22" Type="http://schemas.openxmlformats.org/officeDocument/2006/relationships/hyperlink" Target="https://kochi2015.wixsite.com/welfare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2"/>
  <sheetViews>
    <sheetView tabSelected="1" view="pageBreakPreview" zoomScaleNormal="85" zoomScaleSheetLayoutView="100" workbookViewId="0">
      <pane ySplit="3" topLeftCell="A36" activePane="bottomLeft" state="frozen"/>
      <selection pane="bottomLeft" activeCell="C48" sqref="C47:C48"/>
    </sheetView>
  </sheetViews>
  <sheetFormatPr defaultColWidth="2.59765625" defaultRowHeight="18" x14ac:dyDescent="0.45"/>
  <cols>
    <col min="1" max="1" width="15.5" customWidth="1"/>
    <col min="2" max="2" width="35.3984375" customWidth="1"/>
    <col min="3" max="3" width="36.8984375" customWidth="1"/>
    <col min="4" max="4" width="53.8984375" customWidth="1"/>
    <col min="5" max="5" width="23.19921875" customWidth="1"/>
    <col min="6" max="6" width="49.5" style="1" bestFit="1" customWidth="1"/>
    <col min="7" max="7" width="14.69921875" customWidth="1"/>
    <col min="8" max="8" width="14.3984375" customWidth="1"/>
    <col min="9" max="10" width="14.19921875" customWidth="1"/>
  </cols>
  <sheetData>
    <row r="1" spans="1:8" ht="28.8" x14ac:dyDescent="0.45">
      <c r="A1" s="8" t="s">
        <v>45</v>
      </c>
    </row>
    <row r="2" spans="1:8" ht="8.25" customHeight="1" x14ac:dyDescent="0.45"/>
    <row r="3" spans="1:8" ht="36.75" customHeight="1" x14ac:dyDescent="0.45">
      <c r="A3" s="9" t="s">
        <v>0</v>
      </c>
      <c r="B3" s="9" t="s">
        <v>1</v>
      </c>
      <c r="C3" s="9" t="s">
        <v>42</v>
      </c>
      <c r="D3" s="9" t="s">
        <v>41</v>
      </c>
      <c r="E3" s="9" t="s">
        <v>2</v>
      </c>
      <c r="F3" s="10" t="s">
        <v>3</v>
      </c>
      <c r="G3" s="20" t="s">
        <v>133</v>
      </c>
      <c r="H3" s="20" t="s">
        <v>134</v>
      </c>
    </row>
    <row r="4" spans="1:8" ht="37.5" customHeight="1" x14ac:dyDescent="0.45">
      <c r="A4" s="11">
        <v>1220005</v>
      </c>
      <c r="B4" s="12" t="s">
        <v>4</v>
      </c>
      <c r="C4" s="12" t="s">
        <v>4</v>
      </c>
      <c r="D4" s="13" t="s">
        <v>235</v>
      </c>
      <c r="E4" s="14" t="s">
        <v>5</v>
      </c>
      <c r="F4" s="3" t="s">
        <v>74</v>
      </c>
      <c r="G4" t="s">
        <v>140</v>
      </c>
      <c r="H4" t="str">
        <f>VLOOKUP(G4,圏域確認!A:B,2,FALSE)</f>
        <v>東葛南部</v>
      </c>
    </row>
    <row r="5" spans="1:8" ht="37.5" customHeight="1" x14ac:dyDescent="0.45">
      <c r="A5" s="11">
        <v>1220006</v>
      </c>
      <c r="B5" s="12" t="s">
        <v>6</v>
      </c>
      <c r="C5" s="12" t="s">
        <v>7</v>
      </c>
      <c r="D5" s="13" t="s">
        <v>236</v>
      </c>
      <c r="E5" s="14" t="s">
        <v>130</v>
      </c>
      <c r="F5" s="3" t="s">
        <v>75</v>
      </c>
      <c r="G5" t="s">
        <v>141</v>
      </c>
      <c r="H5" t="str">
        <f>VLOOKUP(G5,圏域確認!A:B,2,FALSE)</f>
        <v>東葛北部</v>
      </c>
    </row>
    <row r="6" spans="1:8" ht="37.5" customHeight="1" x14ac:dyDescent="0.45">
      <c r="A6" s="11">
        <v>1220007</v>
      </c>
      <c r="B6" s="12" t="s">
        <v>8</v>
      </c>
      <c r="C6" s="12" t="s">
        <v>85</v>
      </c>
      <c r="D6" s="13" t="s">
        <v>237</v>
      </c>
      <c r="E6" s="14" t="s">
        <v>61</v>
      </c>
      <c r="F6" s="3" t="s">
        <v>76</v>
      </c>
      <c r="G6" t="s">
        <v>137</v>
      </c>
      <c r="H6" t="str">
        <f>VLOOKUP(G6,圏域確認!A:B,2,FALSE)</f>
        <v>東葛南部</v>
      </c>
    </row>
    <row r="7" spans="1:8" ht="37.5" customHeight="1" x14ac:dyDescent="0.45">
      <c r="A7" s="11">
        <v>1220008</v>
      </c>
      <c r="B7" s="12" t="s">
        <v>86</v>
      </c>
      <c r="C7" s="12" t="s">
        <v>87</v>
      </c>
      <c r="D7" s="13" t="s">
        <v>238</v>
      </c>
      <c r="E7" s="14" t="s">
        <v>9</v>
      </c>
      <c r="F7" s="3" t="s">
        <v>10</v>
      </c>
      <c r="G7" t="s">
        <v>136</v>
      </c>
      <c r="H7" t="str">
        <f>VLOOKUP(G7,圏域確認!A:B,2,FALSE)</f>
        <v>東葛南部</v>
      </c>
    </row>
    <row r="8" spans="1:8" ht="37.5" customHeight="1" x14ac:dyDescent="0.45">
      <c r="A8" s="11">
        <v>1220009</v>
      </c>
      <c r="B8" s="12" t="s">
        <v>88</v>
      </c>
      <c r="C8" s="12" t="s">
        <v>11</v>
      </c>
      <c r="D8" s="13" t="s">
        <v>239</v>
      </c>
      <c r="E8" s="15" t="s">
        <v>12</v>
      </c>
      <c r="F8" s="3" t="s">
        <v>77</v>
      </c>
      <c r="G8" t="s">
        <v>148</v>
      </c>
      <c r="H8" t="str">
        <f>VLOOKUP(G8,圏域確認!A:B,2,FALSE)</f>
        <v>君津</v>
      </c>
    </row>
    <row r="9" spans="1:8" ht="37.5" customHeight="1" x14ac:dyDescent="0.45">
      <c r="A9" s="11">
        <v>1220010</v>
      </c>
      <c r="B9" s="12" t="s">
        <v>131</v>
      </c>
      <c r="C9" s="12" t="s">
        <v>60</v>
      </c>
      <c r="D9" s="13" t="s">
        <v>240</v>
      </c>
      <c r="E9" s="14" t="s">
        <v>78</v>
      </c>
      <c r="F9" s="4" t="s">
        <v>132</v>
      </c>
      <c r="G9" t="s">
        <v>137</v>
      </c>
      <c r="H9" t="str">
        <f>VLOOKUP(G9,圏域確認!A:B,2,FALSE)</f>
        <v>東葛南部</v>
      </c>
    </row>
    <row r="10" spans="1:8" ht="37.5" customHeight="1" x14ac:dyDescent="0.45">
      <c r="A10" s="11">
        <v>1220011</v>
      </c>
      <c r="B10" s="12" t="s">
        <v>13</v>
      </c>
      <c r="C10" s="12" t="s">
        <v>14</v>
      </c>
      <c r="D10" s="13" t="s">
        <v>241</v>
      </c>
      <c r="E10" s="14" t="s">
        <v>15</v>
      </c>
      <c r="F10" s="3" t="s">
        <v>16</v>
      </c>
      <c r="G10" t="s">
        <v>145</v>
      </c>
      <c r="H10" t="str">
        <f>VLOOKUP(G10,圏域確認!A:B,2,FALSE)</f>
        <v>海匝</v>
      </c>
    </row>
    <row r="11" spans="1:8" ht="37.5" customHeight="1" x14ac:dyDescent="0.45">
      <c r="A11" s="11">
        <v>1220012</v>
      </c>
      <c r="B11" s="13" t="s">
        <v>17</v>
      </c>
      <c r="C11" s="13" t="s">
        <v>18</v>
      </c>
      <c r="D11" s="13" t="s">
        <v>242</v>
      </c>
      <c r="E11" s="14" t="s">
        <v>19</v>
      </c>
      <c r="F11" s="3" t="s">
        <v>20</v>
      </c>
      <c r="G11" s="21" t="s">
        <v>138</v>
      </c>
      <c r="H11" t="str">
        <f>VLOOKUP(G11,圏域確認!A:B,2,FALSE)</f>
        <v>東葛南部</v>
      </c>
    </row>
    <row r="12" spans="1:8" ht="37.5" customHeight="1" x14ac:dyDescent="0.45">
      <c r="A12" s="11">
        <v>1220018</v>
      </c>
      <c r="B12" s="12" t="s">
        <v>89</v>
      </c>
      <c r="C12" s="12" t="s">
        <v>67</v>
      </c>
      <c r="D12" s="13" t="s">
        <v>243</v>
      </c>
      <c r="E12" s="14" t="s">
        <v>46</v>
      </c>
      <c r="F12" s="3" t="s">
        <v>79</v>
      </c>
      <c r="G12" t="s">
        <v>146</v>
      </c>
      <c r="H12" t="str">
        <f>VLOOKUP(G12,圏域確認!A:B,2,FALSE)</f>
        <v>山武</v>
      </c>
    </row>
    <row r="13" spans="1:8" ht="37.5" customHeight="1" x14ac:dyDescent="0.45">
      <c r="A13" s="11">
        <v>1220019</v>
      </c>
      <c r="B13" s="12" t="s">
        <v>90</v>
      </c>
      <c r="C13" s="12" t="s">
        <v>21</v>
      </c>
      <c r="D13" s="13" t="s">
        <v>118</v>
      </c>
      <c r="E13" s="14" t="s">
        <v>113</v>
      </c>
      <c r="F13" s="3" t="s">
        <v>80</v>
      </c>
      <c r="G13" t="s">
        <v>151</v>
      </c>
      <c r="H13" t="s">
        <v>151</v>
      </c>
    </row>
    <row r="14" spans="1:8" ht="37.5" customHeight="1" x14ac:dyDescent="0.45">
      <c r="A14" s="11">
        <v>1220020</v>
      </c>
      <c r="B14" s="12" t="s">
        <v>91</v>
      </c>
      <c r="C14" s="12" t="s">
        <v>22</v>
      </c>
      <c r="D14" s="13" t="s">
        <v>244</v>
      </c>
      <c r="E14" s="14" t="s">
        <v>23</v>
      </c>
      <c r="F14" s="3" t="s">
        <v>24</v>
      </c>
      <c r="G14" t="s">
        <v>141</v>
      </c>
      <c r="H14" t="str">
        <f>VLOOKUP(G14,圏域確認!A:B,2,FALSE)</f>
        <v>東葛北部</v>
      </c>
    </row>
    <row r="15" spans="1:8" ht="37.5" customHeight="1" x14ac:dyDescent="0.45">
      <c r="A15" s="11">
        <v>1220023</v>
      </c>
      <c r="B15" s="12" t="s">
        <v>25</v>
      </c>
      <c r="C15" s="12" t="s">
        <v>25</v>
      </c>
      <c r="D15" s="13" t="s">
        <v>245</v>
      </c>
      <c r="E15" s="14" t="s">
        <v>26</v>
      </c>
      <c r="F15" s="3" t="s">
        <v>81</v>
      </c>
      <c r="G15" t="s">
        <v>135</v>
      </c>
      <c r="H15" t="str">
        <f>VLOOKUP(G15,圏域確認!A:B,2,FALSE)</f>
        <v>千葉</v>
      </c>
    </row>
    <row r="16" spans="1:8" ht="37.5" customHeight="1" x14ac:dyDescent="0.45">
      <c r="A16" s="11">
        <v>1220024</v>
      </c>
      <c r="B16" s="12" t="s">
        <v>92</v>
      </c>
      <c r="C16" s="12" t="s">
        <v>27</v>
      </c>
      <c r="D16" s="13" t="s">
        <v>246</v>
      </c>
      <c r="E16" s="14" t="s">
        <v>28</v>
      </c>
      <c r="F16" s="3" t="s">
        <v>29</v>
      </c>
      <c r="G16" t="s">
        <v>141</v>
      </c>
      <c r="H16" t="str">
        <f>VLOOKUP(G16,圏域確認!A:B,2,FALSE)</f>
        <v>東葛北部</v>
      </c>
    </row>
    <row r="17" spans="1:8" ht="37.5" customHeight="1" x14ac:dyDescent="0.45">
      <c r="A17" s="11">
        <v>1220026</v>
      </c>
      <c r="B17" s="12" t="s">
        <v>93</v>
      </c>
      <c r="C17" s="12" t="s">
        <v>94</v>
      </c>
      <c r="D17" s="13" t="s">
        <v>247</v>
      </c>
      <c r="E17" s="16" t="s">
        <v>30</v>
      </c>
      <c r="F17" s="3" t="s">
        <v>31</v>
      </c>
      <c r="G17" t="s">
        <v>136</v>
      </c>
      <c r="H17" t="str">
        <f>VLOOKUP(G17,圏域確認!A:B,2,FALSE)</f>
        <v>東葛南部</v>
      </c>
    </row>
    <row r="18" spans="1:8" ht="37.5" customHeight="1" x14ac:dyDescent="0.45">
      <c r="A18" s="11">
        <v>1220027</v>
      </c>
      <c r="B18" s="12" t="s">
        <v>95</v>
      </c>
      <c r="C18" s="12" t="s">
        <v>96</v>
      </c>
      <c r="D18" s="13" t="s">
        <v>248</v>
      </c>
      <c r="E18" s="16" t="s">
        <v>32</v>
      </c>
      <c r="F18" s="3" t="s">
        <v>103</v>
      </c>
      <c r="G18" t="s">
        <v>144</v>
      </c>
      <c r="H18" t="str">
        <f>VLOOKUP(G18,圏域確認!A:B,2,FALSE)</f>
        <v>印旛</v>
      </c>
    </row>
    <row r="19" spans="1:8" ht="37.5" customHeight="1" x14ac:dyDescent="0.45">
      <c r="A19" s="11">
        <v>1220028</v>
      </c>
      <c r="B19" s="12" t="s">
        <v>97</v>
      </c>
      <c r="C19" s="12" t="s">
        <v>98</v>
      </c>
      <c r="D19" s="13" t="s">
        <v>249</v>
      </c>
      <c r="E19" s="16" t="s">
        <v>33</v>
      </c>
      <c r="F19" s="2" t="s">
        <v>104</v>
      </c>
      <c r="G19" t="s">
        <v>147</v>
      </c>
      <c r="H19" t="str">
        <f>VLOOKUP(G19,圏域確認!A:B,2,FALSE)</f>
        <v>安房</v>
      </c>
    </row>
    <row r="20" spans="1:8" ht="37.5" customHeight="1" x14ac:dyDescent="0.45">
      <c r="A20" s="11">
        <v>1220031</v>
      </c>
      <c r="B20" s="12" t="s">
        <v>99</v>
      </c>
      <c r="C20" s="12" t="s">
        <v>34</v>
      </c>
      <c r="D20" s="13" t="s">
        <v>250</v>
      </c>
      <c r="E20" s="16" t="s">
        <v>35</v>
      </c>
      <c r="F20" s="3" t="s">
        <v>105</v>
      </c>
      <c r="G20" t="s">
        <v>150</v>
      </c>
      <c r="H20" t="str">
        <f>VLOOKUP(G20,圏域確認!A:B,2,FALSE)</f>
        <v>市原</v>
      </c>
    </row>
    <row r="21" spans="1:8" ht="37.5" customHeight="1" x14ac:dyDescent="0.45">
      <c r="A21" s="11">
        <v>1220032</v>
      </c>
      <c r="B21" s="12" t="s">
        <v>100</v>
      </c>
      <c r="C21" s="12" t="s">
        <v>127</v>
      </c>
      <c r="D21" s="13" t="s">
        <v>251</v>
      </c>
      <c r="E21" s="16" t="s">
        <v>128</v>
      </c>
      <c r="F21" s="3" t="s">
        <v>129</v>
      </c>
      <c r="G21" t="s">
        <v>139</v>
      </c>
      <c r="H21" t="str">
        <f>VLOOKUP(G21,圏域確認!A:B,2,FALSE)</f>
        <v>東葛南部</v>
      </c>
    </row>
    <row r="22" spans="1:8" ht="37.5" customHeight="1" x14ac:dyDescent="0.45">
      <c r="A22" s="17">
        <v>1220033</v>
      </c>
      <c r="B22" s="13" t="s">
        <v>101</v>
      </c>
      <c r="C22" s="13" t="s">
        <v>101</v>
      </c>
      <c r="D22" s="13" t="s">
        <v>252</v>
      </c>
      <c r="E22" s="15" t="s">
        <v>106</v>
      </c>
      <c r="F22" s="3" t="s">
        <v>51</v>
      </c>
      <c r="G22" s="21" t="s">
        <v>143</v>
      </c>
      <c r="H22" t="str">
        <f>VLOOKUP(G22,圏域確認!A:B,2,FALSE)</f>
        <v>東葛北部</v>
      </c>
    </row>
    <row r="23" spans="1:8" ht="37.5" customHeight="1" x14ac:dyDescent="0.45">
      <c r="A23" s="17">
        <v>1220034</v>
      </c>
      <c r="B23" s="13" t="s">
        <v>36</v>
      </c>
      <c r="C23" s="13" t="s">
        <v>52</v>
      </c>
      <c r="D23" s="13" t="s">
        <v>253</v>
      </c>
      <c r="E23" s="15" t="s">
        <v>119</v>
      </c>
      <c r="F23" s="6" t="s">
        <v>107</v>
      </c>
      <c r="G23" t="s">
        <v>137</v>
      </c>
      <c r="H23" t="str">
        <f>VLOOKUP(G23,圏域確認!A:B,2,FALSE)</f>
        <v>東葛南部</v>
      </c>
    </row>
    <row r="24" spans="1:8" ht="37.5" customHeight="1" x14ac:dyDescent="0.45">
      <c r="A24" s="17">
        <v>1220035</v>
      </c>
      <c r="B24" s="13" t="s">
        <v>37</v>
      </c>
      <c r="C24" s="13" t="s">
        <v>58</v>
      </c>
      <c r="D24" s="13" t="s">
        <v>254</v>
      </c>
      <c r="E24" s="15" t="s">
        <v>38</v>
      </c>
      <c r="F24" s="7"/>
      <c r="G24" s="21" t="s">
        <v>142</v>
      </c>
      <c r="H24" t="str">
        <f>VLOOKUP(G24,圏域確認!A:B,2,FALSE)</f>
        <v>東葛北部</v>
      </c>
    </row>
    <row r="25" spans="1:8" ht="37.5" customHeight="1" x14ac:dyDescent="0.45">
      <c r="A25" s="17">
        <v>1220037</v>
      </c>
      <c r="B25" s="13" t="s">
        <v>39</v>
      </c>
      <c r="C25" s="13" t="s">
        <v>39</v>
      </c>
      <c r="D25" s="13" t="s">
        <v>255</v>
      </c>
      <c r="E25" s="15" t="s">
        <v>43</v>
      </c>
      <c r="F25" s="7"/>
      <c r="G25" s="21" t="s">
        <v>149</v>
      </c>
      <c r="H25" t="str">
        <f>VLOOKUP(G25,圏域確認!A:B,2,FALSE)</f>
        <v>君津</v>
      </c>
    </row>
    <row r="26" spans="1:8" ht="37.5" customHeight="1" x14ac:dyDescent="0.45">
      <c r="A26" s="17">
        <v>1220038</v>
      </c>
      <c r="B26" s="13" t="s">
        <v>40</v>
      </c>
      <c r="C26" s="13" t="s">
        <v>73</v>
      </c>
      <c r="D26" s="13" t="s">
        <v>256</v>
      </c>
      <c r="E26" s="15" t="s">
        <v>44</v>
      </c>
      <c r="F26" s="5" t="s">
        <v>102</v>
      </c>
      <c r="G26" t="s">
        <v>135</v>
      </c>
      <c r="H26" t="str">
        <f>VLOOKUP(G26,圏域確認!A:B,2,FALSE)</f>
        <v>千葉</v>
      </c>
    </row>
    <row r="27" spans="1:8" ht="37.5" customHeight="1" x14ac:dyDescent="0.45">
      <c r="A27" s="17">
        <v>1220039</v>
      </c>
      <c r="B27" s="12" t="s">
        <v>48</v>
      </c>
      <c r="C27" s="12" t="s">
        <v>49</v>
      </c>
      <c r="D27" s="13" t="s">
        <v>257</v>
      </c>
      <c r="E27" s="16" t="s">
        <v>50</v>
      </c>
      <c r="F27" s="3" t="s">
        <v>108</v>
      </c>
      <c r="G27" t="s">
        <v>137</v>
      </c>
      <c r="H27" t="str">
        <f>VLOOKUP(G27,圏域確認!A:B,2,FALSE)</f>
        <v>東葛南部</v>
      </c>
    </row>
    <row r="28" spans="1:8" ht="37.5" customHeight="1" x14ac:dyDescent="0.45">
      <c r="A28" s="17">
        <v>1220040</v>
      </c>
      <c r="B28" s="12" t="s">
        <v>55</v>
      </c>
      <c r="C28" s="12" t="s">
        <v>56</v>
      </c>
      <c r="D28" s="13" t="s">
        <v>258</v>
      </c>
      <c r="E28" s="16" t="s">
        <v>47</v>
      </c>
      <c r="F28" s="2"/>
      <c r="G28" s="21" t="s">
        <v>138</v>
      </c>
      <c r="H28" t="str">
        <f>VLOOKUP(G28,圏域確認!A:B,2,FALSE)</f>
        <v>東葛南部</v>
      </c>
    </row>
    <row r="29" spans="1:8" ht="37.5" customHeight="1" x14ac:dyDescent="0.45">
      <c r="A29" s="17">
        <v>1220041</v>
      </c>
      <c r="B29" s="12" t="s">
        <v>53</v>
      </c>
      <c r="C29" s="12" t="s">
        <v>84</v>
      </c>
      <c r="D29" s="13" t="s">
        <v>259</v>
      </c>
      <c r="E29" s="16" t="s">
        <v>54</v>
      </c>
      <c r="F29" s="3" t="s">
        <v>109</v>
      </c>
      <c r="G29" t="s">
        <v>150</v>
      </c>
      <c r="H29" t="str">
        <f>VLOOKUP(G29,圏域確認!A:B,2,FALSE)</f>
        <v>市原</v>
      </c>
    </row>
    <row r="30" spans="1:8" ht="37.5" customHeight="1" x14ac:dyDescent="0.45">
      <c r="A30" s="17">
        <v>1220042</v>
      </c>
      <c r="B30" s="12" t="s">
        <v>59</v>
      </c>
      <c r="C30" s="12" t="s">
        <v>59</v>
      </c>
      <c r="D30" s="13" t="s">
        <v>260</v>
      </c>
      <c r="E30" s="16" t="s">
        <v>57</v>
      </c>
      <c r="F30" s="2" t="s">
        <v>110</v>
      </c>
      <c r="G30" t="s">
        <v>135</v>
      </c>
      <c r="H30" t="str">
        <f>VLOOKUP(G30,圏域確認!A:B,2,FALSE)</f>
        <v>千葉</v>
      </c>
    </row>
    <row r="31" spans="1:8" ht="37.200000000000003" customHeight="1" x14ac:dyDescent="0.45">
      <c r="A31" s="17">
        <v>1220043</v>
      </c>
      <c r="B31" s="12" t="s">
        <v>62</v>
      </c>
      <c r="C31" s="12" t="s">
        <v>83</v>
      </c>
      <c r="D31" s="13" t="s">
        <v>261</v>
      </c>
      <c r="E31" s="16" t="s">
        <v>63</v>
      </c>
      <c r="F31" s="3" t="s">
        <v>111</v>
      </c>
      <c r="G31" t="s">
        <v>135</v>
      </c>
      <c r="H31" t="str">
        <f>VLOOKUP(G31,圏域確認!A:B,2,FALSE)</f>
        <v>千葉</v>
      </c>
    </row>
    <row r="32" spans="1:8" ht="37.200000000000003" customHeight="1" x14ac:dyDescent="0.45">
      <c r="A32" s="17">
        <v>1220044</v>
      </c>
      <c r="B32" s="12" t="s">
        <v>64</v>
      </c>
      <c r="C32" s="12" t="s">
        <v>65</v>
      </c>
      <c r="D32" s="13" t="s">
        <v>262</v>
      </c>
      <c r="E32" s="16" t="s">
        <v>66</v>
      </c>
      <c r="F32" s="3" t="s">
        <v>112</v>
      </c>
      <c r="G32" t="s">
        <v>150</v>
      </c>
      <c r="H32" t="str">
        <f>VLOOKUP(G32,圏域確認!A:B,2,FALSE)</f>
        <v>市原</v>
      </c>
    </row>
    <row r="33" spans="1:10" ht="37.200000000000003" customHeight="1" x14ac:dyDescent="0.45">
      <c r="A33" s="17">
        <v>1220045</v>
      </c>
      <c r="B33" s="12" t="s">
        <v>68</v>
      </c>
      <c r="C33" s="18" t="s">
        <v>82</v>
      </c>
      <c r="D33" s="13" t="s">
        <v>263</v>
      </c>
      <c r="E33" s="16" t="s">
        <v>69</v>
      </c>
      <c r="F33" s="3" t="s">
        <v>114</v>
      </c>
      <c r="G33" t="s">
        <v>136</v>
      </c>
      <c r="H33" t="str">
        <f>VLOOKUP(G33,圏域確認!A:B,2,FALSE)</f>
        <v>東葛南部</v>
      </c>
    </row>
    <row r="34" spans="1:10" ht="37.200000000000003" customHeight="1" x14ac:dyDescent="0.45">
      <c r="A34" s="17">
        <v>1220046</v>
      </c>
      <c r="B34" s="13" t="s">
        <v>70</v>
      </c>
      <c r="C34" s="13" t="s">
        <v>71</v>
      </c>
      <c r="D34" s="13" t="s">
        <v>264</v>
      </c>
      <c r="E34" s="15" t="s">
        <v>72</v>
      </c>
      <c r="F34" s="5" t="s">
        <v>123</v>
      </c>
      <c r="G34" s="21" t="s">
        <v>143</v>
      </c>
      <c r="H34" t="str">
        <f>VLOOKUP(G34,圏域確認!A:B,2,FALSE)</f>
        <v>東葛北部</v>
      </c>
    </row>
    <row r="35" spans="1:10" ht="37.5" customHeight="1" x14ac:dyDescent="0.45">
      <c r="A35" s="17">
        <v>1220047</v>
      </c>
      <c r="B35" s="13" t="s">
        <v>115</v>
      </c>
      <c r="C35" s="13" t="s">
        <v>116</v>
      </c>
      <c r="D35" s="13" t="s">
        <v>265</v>
      </c>
      <c r="E35" s="15" t="s">
        <v>117</v>
      </c>
      <c r="F35" s="7"/>
      <c r="G35" t="s">
        <v>137</v>
      </c>
      <c r="H35" t="str">
        <f>VLOOKUP(G35,圏域確認!A:B,2,FALSE)</f>
        <v>東葛南部</v>
      </c>
    </row>
    <row r="36" spans="1:10" ht="37.5" customHeight="1" x14ac:dyDescent="0.45">
      <c r="A36" s="17">
        <v>1220048</v>
      </c>
      <c r="B36" s="13" t="s">
        <v>120</v>
      </c>
      <c r="C36" s="19" t="s">
        <v>121</v>
      </c>
      <c r="D36" s="15" t="s">
        <v>266</v>
      </c>
      <c r="E36" s="15" t="s">
        <v>122</v>
      </c>
      <c r="F36" s="7"/>
      <c r="G36" t="s">
        <v>135</v>
      </c>
      <c r="H36" t="str">
        <f>VLOOKUP(G36,圏域確認!A:B,2,FALSE)</f>
        <v>千葉</v>
      </c>
    </row>
    <row r="37" spans="1:10" ht="39.75" customHeight="1" x14ac:dyDescent="0.45">
      <c r="A37" s="17">
        <v>1220049</v>
      </c>
      <c r="B37" s="15" t="s">
        <v>124</v>
      </c>
      <c r="C37" s="15" t="s">
        <v>125</v>
      </c>
      <c r="D37" s="15" t="s">
        <v>267</v>
      </c>
      <c r="E37" s="15" t="s">
        <v>126</v>
      </c>
      <c r="F37" s="7"/>
      <c r="G37" t="s">
        <v>135</v>
      </c>
      <c r="H37" t="str">
        <f>VLOOKUP(G37,圏域確認!A:B,2,FALSE)</f>
        <v>千葉</v>
      </c>
    </row>
    <row r="38" spans="1:10" ht="39.75" customHeight="1" x14ac:dyDescent="0.45">
      <c r="A38" s="33">
        <v>1220050</v>
      </c>
      <c r="B38" s="15" t="s">
        <v>268</v>
      </c>
      <c r="C38" s="15" t="s">
        <v>269</v>
      </c>
      <c r="D38" s="15" t="s">
        <v>270</v>
      </c>
      <c r="E38" s="15" t="s">
        <v>271</v>
      </c>
      <c r="F38" s="7"/>
      <c r="G38" s="34" t="s">
        <v>272</v>
      </c>
      <c r="H38" s="34" t="s">
        <v>273</v>
      </c>
    </row>
    <row r="39" spans="1:10" ht="39.6" customHeight="1" x14ac:dyDescent="0.45">
      <c r="A39" s="35">
        <v>1220051</v>
      </c>
      <c r="B39" s="36" t="s">
        <v>274</v>
      </c>
      <c r="C39" s="36" t="s">
        <v>275</v>
      </c>
      <c r="D39" s="36" t="s">
        <v>276</v>
      </c>
      <c r="E39" s="36" t="s">
        <v>277</v>
      </c>
      <c r="F39" s="37"/>
      <c r="G39" s="38" t="s">
        <v>143</v>
      </c>
      <c r="H39" s="39" t="str">
        <f>VLOOKUP(G39,[1]圏域確認!A:B,2,FALSE)</f>
        <v>東葛北部</v>
      </c>
      <c r="I39" t="s">
        <v>221</v>
      </c>
    </row>
    <row r="40" spans="1:10" ht="17.25" customHeight="1" x14ac:dyDescent="0.45">
      <c r="I40" t="s">
        <v>222</v>
      </c>
      <c r="J40">
        <f t="shared" ref="J40:J52" si="0">COUNTIF($H$1:$H$111,I40)</f>
        <v>6</v>
      </c>
    </row>
    <row r="41" spans="1:10" x14ac:dyDescent="0.45">
      <c r="I41" t="s">
        <v>223</v>
      </c>
      <c r="J41">
        <f t="shared" si="0"/>
        <v>12</v>
      </c>
    </row>
    <row r="42" spans="1:10" x14ac:dyDescent="0.45">
      <c r="I42" t="s">
        <v>224</v>
      </c>
      <c r="J42">
        <f t="shared" si="0"/>
        <v>7</v>
      </c>
    </row>
    <row r="43" spans="1:10" x14ac:dyDescent="0.45">
      <c r="I43" t="s">
        <v>225</v>
      </c>
      <c r="J43">
        <f t="shared" si="0"/>
        <v>1</v>
      </c>
    </row>
    <row r="44" spans="1:10" x14ac:dyDescent="0.45">
      <c r="I44" t="s">
        <v>226</v>
      </c>
      <c r="J44">
        <f t="shared" si="0"/>
        <v>0</v>
      </c>
    </row>
    <row r="45" spans="1:10" x14ac:dyDescent="0.45">
      <c r="I45" t="s">
        <v>227</v>
      </c>
      <c r="J45">
        <f t="shared" si="0"/>
        <v>1</v>
      </c>
    </row>
    <row r="46" spans="1:10" x14ac:dyDescent="0.45">
      <c r="I46" t="s">
        <v>228</v>
      </c>
      <c r="J46">
        <f t="shared" si="0"/>
        <v>1</v>
      </c>
    </row>
    <row r="47" spans="1:10" x14ac:dyDescent="0.45">
      <c r="I47" t="s">
        <v>229</v>
      </c>
      <c r="J47">
        <f t="shared" si="0"/>
        <v>1</v>
      </c>
    </row>
    <row r="48" spans="1:10" x14ac:dyDescent="0.45">
      <c r="I48" t="s">
        <v>230</v>
      </c>
      <c r="J48">
        <f t="shared" si="0"/>
        <v>0</v>
      </c>
    </row>
    <row r="49" spans="9:10" x14ac:dyDescent="0.45">
      <c r="I49" t="s">
        <v>231</v>
      </c>
      <c r="J49">
        <f t="shared" si="0"/>
        <v>1</v>
      </c>
    </row>
    <row r="50" spans="9:10" x14ac:dyDescent="0.45">
      <c r="I50" t="s">
        <v>232</v>
      </c>
      <c r="J50">
        <f t="shared" si="0"/>
        <v>2</v>
      </c>
    </row>
    <row r="51" spans="9:10" x14ac:dyDescent="0.45">
      <c r="I51" t="s">
        <v>233</v>
      </c>
      <c r="J51">
        <f t="shared" si="0"/>
        <v>3</v>
      </c>
    </row>
    <row r="52" spans="9:10" x14ac:dyDescent="0.45">
      <c r="I52" t="s">
        <v>234</v>
      </c>
      <c r="J52">
        <f t="shared" si="0"/>
        <v>1</v>
      </c>
    </row>
  </sheetData>
  <autoFilter ref="A3:H37" xr:uid="{00000000-0001-0000-0000-000000000000}"/>
  <phoneticPr fontId="1"/>
  <hyperlinks>
    <hyperlink ref="F17" r:id="rId1" xr:uid="{00000000-0004-0000-0000-000000000000}"/>
    <hyperlink ref="F16" r:id="rId2" xr:uid="{00000000-0004-0000-0000-000001000000}"/>
    <hyperlink ref="F15" r:id="rId3" xr:uid="{00000000-0004-0000-0000-000002000000}"/>
    <hyperlink ref="F14" r:id="rId4" xr:uid="{00000000-0004-0000-0000-000003000000}"/>
    <hyperlink ref="F13" r:id="rId5" xr:uid="{00000000-0004-0000-0000-000004000000}"/>
    <hyperlink ref="F11" r:id="rId6" xr:uid="{00000000-0004-0000-0000-000006000000}"/>
    <hyperlink ref="F10" r:id="rId7" xr:uid="{00000000-0004-0000-0000-000007000000}"/>
    <hyperlink ref="F9" r:id="rId8" xr:uid="{00000000-0004-0000-0000-000008000000}"/>
    <hyperlink ref="F7" r:id="rId9" xr:uid="{00000000-0004-0000-0000-000009000000}"/>
    <hyperlink ref="F6" r:id="rId10" xr:uid="{00000000-0004-0000-0000-00000A000000}"/>
    <hyperlink ref="F5" r:id="rId11" xr:uid="{00000000-0004-0000-0000-00000B000000}"/>
    <hyperlink ref="F4" r:id="rId12" xr:uid="{00000000-0004-0000-0000-00000C000000}"/>
    <hyperlink ref="F23" r:id="rId13" xr:uid="{00000000-0004-0000-0000-00000D000000}"/>
    <hyperlink ref="F8" r:id="rId14" xr:uid="{C842E136-5A66-43C2-B1C8-02607ACBF8C4}"/>
    <hyperlink ref="F12" r:id="rId15" xr:uid="{FA860977-DB44-4017-878C-2D5313C5787E}"/>
    <hyperlink ref="F26" r:id="rId16" xr:uid="{92D693E4-DB80-4E8B-B70F-3519301087DB}"/>
    <hyperlink ref="F18" r:id="rId17" xr:uid="{21E656E6-410F-44A4-B795-FF54D275860E}"/>
    <hyperlink ref="F20" r:id="rId18" xr:uid="{9D82F559-4D43-4507-A4DD-3BBE358E6D6B}"/>
    <hyperlink ref="F21" r:id="rId19" xr:uid="{856BCC22-C300-4A29-87B1-C33801292E21}"/>
    <hyperlink ref="F22" r:id="rId20" xr:uid="{BE9B81FE-CD4D-4430-82C3-D390FA291F08}"/>
    <hyperlink ref="F27" r:id="rId21" xr:uid="{0D98A8DF-7BAF-4C04-974D-9AAD0FDAAE55}"/>
    <hyperlink ref="F29" r:id="rId22" xr:uid="{182022AB-51AE-42AE-AFF3-E059137C4F37}"/>
    <hyperlink ref="F31" r:id="rId23" xr:uid="{9237E1D9-9B34-41A6-9EB7-29D0229C6A5D}"/>
    <hyperlink ref="F32" r:id="rId24" xr:uid="{D2DF3CD0-E4A0-49C7-9332-D288A0EE1357}"/>
    <hyperlink ref="F33" r:id="rId25" xr:uid="{98F2FEC5-6887-4925-89FD-5A2F5EB9368C}"/>
    <hyperlink ref="F34" r:id="rId26" xr:uid="{72E013DB-028B-496F-88F8-D49E6A945BC6}"/>
  </hyperlinks>
  <printOptions horizontalCentered="1"/>
  <pageMargins left="0.15748031496062992" right="0.19685039370078741" top="0.74803149606299213" bottom="0.31496062992125984" header="0.31496062992125984" footer="0.31496062992125984"/>
  <pageSetup paperSize="9" scale="43" orientation="portrait" horizontalDpi="300" verticalDpi="300" r:id="rId27"/>
  <rowBreaks count="2" manualBreakCount="2">
    <brk id="11" max="5" man="1"/>
    <brk id="23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F552A-5676-4640-BE85-B845675126C7}">
  <dimension ref="A1:B55"/>
  <sheetViews>
    <sheetView workbookViewId="0">
      <selection activeCell="A8" sqref="A8"/>
    </sheetView>
  </sheetViews>
  <sheetFormatPr defaultRowHeight="18" x14ac:dyDescent="0.45"/>
  <sheetData>
    <row r="1" spans="1:2" x14ac:dyDescent="0.45">
      <c r="A1" t="s">
        <v>152</v>
      </c>
      <c r="B1" t="s">
        <v>153</v>
      </c>
    </row>
    <row r="2" spans="1:2" x14ac:dyDescent="0.45">
      <c r="A2" s="22" t="s">
        <v>154</v>
      </c>
      <c r="B2" s="23" t="s">
        <v>155</v>
      </c>
    </row>
    <row r="3" spans="1:2" x14ac:dyDescent="0.45">
      <c r="A3" s="24" t="s">
        <v>156</v>
      </c>
      <c r="B3" s="23" t="s">
        <v>157</v>
      </c>
    </row>
    <row r="4" spans="1:2" x14ac:dyDescent="0.45">
      <c r="A4" s="24" t="s">
        <v>158</v>
      </c>
      <c r="B4" s="23" t="s">
        <v>157</v>
      </c>
    </row>
    <row r="5" spans="1:2" x14ac:dyDescent="0.45">
      <c r="A5" s="24" t="s">
        <v>159</v>
      </c>
      <c r="B5" s="23" t="s">
        <v>157</v>
      </c>
    </row>
    <row r="6" spans="1:2" x14ac:dyDescent="0.45">
      <c r="A6" s="24" t="s">
        <v>160</v>
      </c>
      <c r="B6" s="23" t="s">
        <v>157</v>
      </c>
    </row>
    <row r="7" spans="1:2" x14ac:dyDescent="0.45">
      <c r="A7" s="25" t="s">
        <v>161</v>
      </c>
      <c r="B7" s="23" t="s">
        <v>157</v>
      </c>
    </row>
    <row r="8" spans="1:2" x14ac:dyDescent="0.45">
      <c r="A8" s="24" t="s">
        <v>162</v>
      </c>
      <c r="B8" s="23" t="s">
        <v>157</v>
      </c>
    </row>
    <row r="9" spans="1:2" x14ac:dyDescent="0.45">
      <c r="A9" s="26" t="s">
        <v>163</v>
      </c>
      <c r="B9" s="23" t="s">
        <v>164</v>
      </c>
    </row>
    <row r="10" spans="1:2" x14ac:dyDescent="0.45">
      <c r="A10" s="26" t="s">
        <v>165</v>
      </c>
      <c r="B10" s="23" t="s">
        <v>164</v>
      </c>
    </row>
    <row r="11" spans="1:2" x14ac:dyDescent="0.45">
      <c r="A11" s="26" t="s">
        <v>166</v>
      </c>
      <c r="B11" s="23" t="s">
        <v>164</v>
      </c>
    </row>
    <row r="12" spans="1:2" x14ac:dyDescent="0.45">
      <c r="A12" s="26" t="s">
        <v>167</v>
      </c>
      <c r="B12" s="23" t="s">
        <v>164</v>
      </c>
    </row>
    <row r="13" spans="1:2" x14ac:dyDescent="0.45">
      <c r="A13" s="26" t="s">
        <v>168</v>
      </c>
      <c r="B13" s="23" t="s">
        <v>164</v>
      </c>
    </row>
    <row r="14" spans="1:2" x14ac:dyDescent="0.45">
      <c r="A14" s="27" t="s">
        <v>169</v>
      </c>
      <c r="B14" s="23" t="s">
        <v>170</v>
      </c>
    </row>
    <row r="15" spans="1:2" x14ac:dyDescent="0.45">
      <c r="A15" s="27" t="s">
        <v>171</v>
      </c>
      <c r="B15" s="23" t="s">
        <v>170</v>
      </c>
    </row>
    <row r="16" spans="1:2" x14ac:dyDescent="0.45">
      <c r="A16" s="27" t="s">
        <v>172</v>
      </c>
      <c r="B16" s="23" t="s">
        <v>170</v>
      </c>
    </row>
    <row r="17" spans="1:2" x14ac:dyDescent="0.45">
      <c r="A17" s="27" t="s">
        <v>173</v>
      </c>
      <c r="B17" s="23" t="s">
        <v>170</v>
      </c>
    </row>
    <row r="18" spans="1:2" x14ac:dyDescent="0.45">
      <c r="A18" s="27" t="s">
        <v>174</v>
      </c>
      <c r="B18" s="23" t="s">
        <v>170</v>
      </c>
    </row>
    <row r="19" spans="1:2" x14ac:dyDescent="0.45">
      <c r="A19" s="27" t="s">
        <v>175</v>
      </c>
      <c r="B19" s="23" t="s">
        <v>170</v>
      </c>
    </row>
    <row r="20" spans="1:2" x14ac:dyDescent="0.45">
      <c r="A20" s="27" t="s">
        <v>176</v>
      </c>
      <c r="B20" s="23" t="s">
        <v>170</v>
      </c>
    </row>
    <row r="21" spans="1:2" x14ac:dyDescent="0.45">
      <c r="A21" s="27" t="s">
        <v>177</v>
      </c>
      <c r="B21" s="23" t="s">
        <v>170</v>
      </c>
    </row>
    <row r="22" spans="1:2" x14ac:dyDescent="0.45">
      <c r="A22" s="27" t="s">
        <v>178</v>
      </c>
      <c r="B22" s="23" t="s">
        <v>170</v>
      </c>
    </row>
    <row r="23" spans="1:2" x14ac:dyDescent="0.45">
      <c r="A23" s="28" t="s">
        <v>179</v>
      </c>
      <c r="B23" s="23" t="s">
        <v>180</v>
      </c>
    </row>
    <row r="24" spans="1:2" x14ac:dyDescent="0.45">
      <c r="A24" s="28" t="s">
        <v>181</v>
      </c>
      <c r="B24" s="23" t="s">
        <v>180</v>
      </c>
    </row>
    <row r="25" spans="1:2" x14ac:dyDescent="0.45">
      <c r="A25" s="28" t="s">
        <v>182</v>
      </c>
      <c r="B25" s="23" t="s">
        <v>180</v>
      </c>
    </row>
    <row r="26" spans="1:2" x14ac:dyDescent="0.45">
      <c r="A26" s="28" t="s">
        <v>183</v>
      </c>
      <c r="B26" s="23" t="s">
        <v>184</v>
      </c>
    </row>
    <row r="27" spans="1:2" x14ac:dyDescent="0.45">
      <c r="A27" s="28" t="s">
        <v>185</v>
      </c>
      <c r="B27" s="23" t="s">
        <v>184</v>
      </c>
    </row>
    <row r="28" spans="1:2" x14ac:dyDescent="0.45">
      <c r="A28" s="28" t="s">
        <v>186</v>
      </c>
      <c r="B28" s="23" t="s">
        <v>184</v>
      </c>
    </row>
    <row r="29" spans="1:2" x14ac:dyDescent="0.45">
      <c r="A29" s="28" t="s">
        <v>187</v>
      </c>
      <c r="B29" s="23" t="s">
        <v>184</v>
      </c>
    </row>
    <row r="30" spans="1:2" x14ac:dyDescent="0.45">
      <c r="A30" s="29" t="s">
        <v>188</v>
      </c>
      <c r="B30" s="23" t="s">
        <v>189</v>
      </c>
    </row>
    <row r="31" spans="1:2" x14ac:dyDescent="0.45">
      <c r="A31" s="29" t="s">
        <v>190</v>
      </c>
      <c r="B31" s="23" t="s">
        <v>191</v>
      </c>
    </row>
    <row r="32" spans="1:2" x14ac:dyDescent="0.45">
      <c r="A32" s="29" t="s">
        <v>192</v>
      </c>
      <c r="B32" t="s">
        <v>193</v>
      </c>
    </row>
    <row r="33" spans="1:2" x14ac:dyDescent="0.45">
      <c r="A33" s="29" t="s">
        <v>194</v>
      </c>
      <c r="B33" s="23" t="s">
        <v>191</v>
      </c>
    </row>
    <row r="34" spans="1:2" x14ac:dyDescent="0.45">
      <c r="A34" s="29" t="s">
        <v>195</v>
      </c>
      <c r="B34" s="23" t="s">
        <v>196</v>
      </c>
    </row>
    <row r="35" spans="1:2" x14ac:dyDescent="0.45">
      <c r="A35" s="29" t="s">
        <v>197</v>
      </c>
      <c r="B35" s="23" t="s">
        <v>191</v>
      </c>
    </row>
    <row r="36" spans="1:2" x14ac:dyDescent="0.45">
      <c r="A36" s="29" t="s">
        <v>198</v>
      </c>
      <c r="B36" s="23" t="s">
        <v>191</v>
      </c>
    </row>
    <row r="37" spans="1:2" x14ac:dyDescent="0.45">
      <c r="A37" s="29" t="s">
        <v>199</v>
      </c>
      <c r="B37" s="23" t="s">
        <v>191</v>
      </c>
    </row>
    <row r="38" spans="1:2" x14ac:dyDescent="0.45">
      <c r="A38" s="29" t="s">
        <v>200</v>
      </c>
      <c r="B38" s="23" t="s">
        <v>191</v>
      </c>
    </row>
    <row r="39" spans="1:2" x14ac:dyDescent="0.45">
      <c r="A39" s="29" t="s">
        <v>201</v>
      </c>
      <c r="B39" s="23" t="s">
        <v>189</v>
      </c>
    </row>
    <row r="40" spans="1:2" x14ac:dyDescent="0.45">
      <c r="A40" s="29" t="s">
        <v>202</v>
      </c>
      <c r="B40" s="23" t="s">
        <v>189</v>
      </c>
    </row>
    <row r="41" spans="1:2" x14ac:dyDescent="0.45">
      <c r="A41" s="29" t="s">
        <v>203</v>
      </c>
      <c r="B41" s="23" t="s">
        <v>189</v>
      </c>
    </row>
    <row r="42" spans="1:2" x14ac:dyDescent="0.45">
      <c r="A42" s="29" t="s">
        <v>204</v>
      </c>
      <c r="B42" s="23" t="s">
        <v>189</v>
      </c>
    </row>
    <row r="43" spans="1:2" x14ac:dyDescent="0.45">
      <c r="A43" s="29" t="s">
        <v>205</v>
      </c>
      <c r="B43" s="23" t="s">
        <v>189</v>
      </c>
    </row>
    <row r="44" spans="1:2" x14ac:dyDescent="0.45">
      <c r="A44" s="29" t="s">
        <v>206</v>
      </c>
      <c r="B44" s="23" t="s">
        <v>189</v>
      </c>
    </row>
    <row r="45" spans="1:2" x14ac:dyDescent="0.45">
      <c r="A45" s="29" t="s">
        <v>207</v>
      </c>
      <c r="B45" s="23" t="s">
        <v>196</v>
      </c>
    </row>
    <row r="46" spans="1:2" x14ac:dyDescent="0.45">
      <c r="A46" s="29" t="s">
        <v>208</v>
      </c>
      <c r="B46" s="23" t="s">
        <v>196</v>
      </c>
    </row>
    <row r="47" spans="1:2" x14ac:dyDescent="0.45">
      <c r="A47" s="30" t="s">
        <v>209</v>
      </c>
      <c r="B47" s="23" t="s">
        <v>210</v>
      </c>
    </row>
    <row r="48" spans="1:2" x14ac:dyDescent="0.45">
      <c r="A48" s="30" t="s">
        <v>211</v>
      </c>
      <c r="B48" s="23" t="s">
        <v>210</v>
      </c>
    </row>
    <row r="49" spans="1:2" x14ac:dyDescent="0.45">
      <c r="A49" s="30" t="s">
        <v>212</v>
      </c>
      <c r="B49" s="23" t="s">
        <v>210</v>
      </c>
    </row>
    <row r="50" spans="1:2" x14ac:dyDescent="0.45">
      <c r="A50" s="30" t="s">
        <v>213</v>
      </c>
      <c r="B50" s="23" t="s">
        <v>210</v>
      </c>
    </row>
    <row r="51" spans="1:2" x14ac:dyDescent="0.45">
      <c r="A51" s="31" t="s">
        <v>214</v>
      </c>
      <c r="B51" s="23" t="s">
        <v>215</v>
      </c>
    </row>
    <row r="52" spans="1:2" x14ac:dyDescent="0.45">
      <c r="A52" s="31" t="s">
        <v>216</v>
      </c>
      <c r="B52" s="23" t="s">
        <v>215</v>
      </c>
    </row>
    <row r="53" spans="1:2" x14ac:dyDescent="0.45">
      <c r="A53" s="31" t="s">
        <v>217</v>
      </c>
      <c r="B53" s="23" t="s">
        <v>215</v>
      </c>
    </row>
    <row r="54" spans="1:2" x14ac:dyDescent="0.45">
      <c r="A54" s="31" t="s">
        <v>218</v>
      </c>
      <c r="B54" s="23" t="s">
        <v>215</v>
      </c>
    </row>
    <row r="55" spans="1:2" x14ac:dyDescent="0.45">
      <c r="A55" s="32" t="s">
        <v>219</v>
      </c>
      <c r="B55" s="23" t="s">
        <v>220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3号研修</vt:lpstr>
      <vt:lpstr>圏域確認</vt:lpstr>
      <vt:lpstr>'3号研修'!Print_Area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2024-07-02T08:19:50Z</dcterms:created>
  <dcterms:modified xsi:type="dcterms:W3CDTF">2026-02-12T08:46:44Z</dcterms:modified>
</cp:coreProperties>
</file>