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codeName="ThisWorkbook" defaultThemeVersion="124226"/>
  <xr:revisionPtr revIDLastSave="0" documentId="13_ncr:1_{7B56ADFE-F712-417C-AFF0-ECBBE970A89F}" xr6:coauthVersionLast="47" xr6:coauthVersionMax="47" xr10:uidLastSave="{00000000-0000-0000-0000-000000000000}"/>
  <bookViews>
    <workbookView xWindow="-98" yWindow="-98" windowWidth="21795" windowHeight="13875" tabRatio="649" xr2:uid="{00000000-000D-0000-FFFF-FFFF00000000}"/>
  </bookViews>
  <sheets>
    <sheet name="全額控除用１" sheetId="54" r:id="rId1"/>
    <sheet name="全額控除用２" sheetId="53" r:id="rId2"/>
    <sheet name="設定用" sheetId="51" state="hidden" r:id="rId3"/>
  </sheets>
  <externalReferences>
    <externalReference r:id="rId4"/>
  </externalReferences>
  <definedNames>
    <definedName name="_xlnm.Print_Area" localSheetId="0">全額控除用１!$A$1:$I$15</definedName>
    <definedName name="_xlnm.Print_Area" localSheetId="1">全額控除用２!$A$1:$I$105</definedName>
    <definedName name="_xlnm.Print_Titles" localSheetId="0">全額控除用１!$1:$9</definedName>
    <definedName name="_xlnm.Print_Titles" localSheetId="1">全額控除用２!$1:$9</definedName>
    <definedName name="Q21_ユニオン">#REF!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53" l="1"/>
  <c r="G10" i="53"/>
  <c r="F10" i="53"/>
  <c r="G10" i="54"/>
  <c r="F10" i="54"/>
  <c r="J15" i="54" l="1"/>
  <c r="K15" i="54" s="1" a="1"/>
  <c r="K15" i="54" s="1"/>
  <c r="H15" i="54"/>
  <c r="I15" i="54" s="1"/>
  <c r="J14" i="54"/>
  <c r="K14" i="54" s="1" a="1"/>
  <c r="K14" i="54" s="1"/>
  <c r="H14" i="54"/>
  <c r="I14" i="54" s="1"/>
  <c r="J13" i="54"/>
  <c r="K13" i="54" s="1" a="1"/>
  <c r="K13" i="54" s="1"/>
  <c r="H13" i="54"/>
  <c r="I13" i="54" s="1"/>
  <c r="J12" i="54"/>
  <c r="K12" i="54" s="1" a="1"/>
  <c r="K12" i="54" s="1"/>
  <c r="H12" i="54"/>
  <c r="I12" i="54" s="1"/>
  <c r="J11" i="54"/>
  <c r="K11" i="54" s="1" a="1"/>
  <c r="K11" i="54" s="1"/>
  <c r="H11" i="54"/>
  <c r="I11" i="54" s="1"/>
  <c r="J105" i="53"/>
  <c r="K105" i="53" s="1" a="1"/>
  <c r="K105" i="53" s="1"/>
  <c r="H105" i="53"/>
  <c r="I105" i="53" s="1"/>
  <c r="J104" i="53"/>
  <c r="K104" i="53" s="1" a="1"/>
  <c r="K104" i="53" s="1"/>
  <c r="H104" i="53"/>
  <c r="I104" i="53" s="1"/>
  <c r="J103" i="53"/>
  <c r="K103" i="53" s="1" a="1"/>
  <c r="K103" i="53" s="1"/>
  <c r="H103" i="53"/>
  <c r="I103" i="53" s="1"/>
  <c r="J102" i="53"/>
  <c r="K102" i="53" s="1" a="1"/>
  <c r="K102" i="53" s="1"/>
  <c r="H102" i="53"/>
  <c r="I102" i="53" s="1"/>
  <c r="J101" i="53"/>
  <c r="K101" i="53" s="1" a="1"/>
  <c r="K101" i="53" s="1"/>
  <c r="H101" i="53"/>
  <c r="I101" i="53" s="1"/>
  <c r="J100" i="53"/>
  <c r="K100" i="53" s="1" a="1"/>
  <c r="K100" i="53" s="1"/>
  <c r="H100" i="53"/>
  <c r="I100" i="53" s="1"/>
  <c r="J99" i="53"/>
  <c r="K99" i="53" s="1" a="1"/>
  <c r="K99" i="53" s="1"/>
  <c r="H99" i="53"/>
  <c r="I99" i="53" s="1"/>
  <c r="J98" i="53"/>
  <c r="K98" i="53" s="1" a="1"/>
  <c r="K98" i="53" s="1"/>
  <c r="H98" i="53"/>
  <c r="I98" i="53" s="1"/>
  <c r="J97" i="53"/>
  <c r="K97" i="53" s="1" a="1"/>
  <c r="K97" i="53" s="1"/>
  <c r="H97" i="53"/>
  <c r="I97" i="53" s="1"/>
  <c r="J96" i="53"/>
  <c r="K96" i="53" s="1" a="1"/>
  <c r="K96" i="53" s="1"/>
  <c r="I96" i="53"/>
  <c r="H96" i="53"/>
  <c r="J95" i="53"/>
  <c r="K95" i="53" s="1" a="1"/>
  <c r="K95" i="53" s="1"/>
  <c r="H95" i="53"/>
  <c r="I95" i="53" s="1"/>
  <c r="J94" i="53"/>
  <c r="K94" i="53" s="1" a="1"/>
  <c r="K94" i="53" s="1"/>
  <c r="H94" i="53"/>
  <c r="I94" i="53" s="1"/>
  <c r="J93" i="53"/>
  <c r="K93" i="53" s="1" a="1"/>
  <c r="K93" i="53" s="1"/>
  <c r="H93" i="53"/>
  <c r="I93" i="53" s="1"/>
  <c r="J92" i="53"/>
  <c r="K92" i="53" s="1" a="1"/>
  <c r="K92" i="53" s="1"/>
  <c r="H92" i="53"/>
  <c r="I92" i="53" s="1"/>
  <c r="J91" i="53"/>
  <c r="K91" i="53" s="1" a="1"/>
  <c r="K91" i="53" s="1"/>
  <c r="H91" i="53"/>
  <c r="I91" i="53" s="1"/>
  <c r="J90" i="53"/>
  <c r="K90" i="53" s="1" a="1"/>
  <c r="K90" i="53" s="1"/>
  <c r="H90" i="53"/>
  <c r="I90" i="53" s="1"/>
  <c r="J89" i="53"/>
  <c r="K89" i="53" s="1" a="1"/>
  <c r="K89" i="53" s="1"/>
  <c r="H89" i="53"/>
  <c r="I89" i="53" s="1"/>
  <c r="J88" i="53"/>
  <c r="K88" i="53" s="1" a="1"/>
  <c r="K88" i="53" s="1"/>
  <c r="H88" i="53"/>
  <c r="I88" i="53" s="1"/>
  <c r="J87" i="53"/>
  <c r="K87" i="53" s="1" a="1"/>
  <c r="K87" i="53" s="1"/>
  <c r="H87" i="53"/>
  <c r="I87" i="53" s="1"/>
  <c r="K86" i="53" a="1"/>
  <c r="K86" i="53" s="1"/>
  <c r="J86" i="53"/>
  <c r="H86" i="53"/>
  <c r="I86" i="53" s="1"/>
  <c r="J85" i="53"/>
  <c r="K85" i="53" s="1" a="1"/>
  <c r="K85" i="53" s="1"/>
  <c r="H85" i="53"/>
  <c r="I85" i="53" s="1"/>
  <c r="J84" i="53"/>
  <c r="K84" i="53" s="1" a="1"/>
  <c r="K84" i="53" s="1"/>
  <c r="H84" i="53"/>
  <c r="I84" i="53" s="1"/>
  <c r="J83" i="53"/>
  <c r="K83" i="53" s="1" a="1"/>
  <c r="K83" i="53" s="1"/>
  <c r="H83" i="53"/>
  <c r="I83" i="53" s="1"/>
  <c r="J82" i="53"/>
  <c r="K82" i="53" s="1" a="1"/>
  <c r="K82" i="53" s="1"/>
  <c r="H82" i="53"/>
  <c r="I82" i="53" s="1"/>
  <c r="J81" i="53"/>
  <c r="K81" i="53" s="1" a="1"/>
  <c r="K81" i="53" s="1"/>
  <c r="H81" i="53"/>
  <c r="I81" i="53" s="1"/>
  <c r="J80" i="53"/>
  <c r="K80" i="53" s="1" a="1"/>
  <c r="K80" i="53" s="1"/>
  <c r="I80" i="53"/>
  <c r="H80" i="53"/>
  <c r="J79" i="53"/>
  <c r="K79" i="53" s="1" a="1"/>
  <c r="K79" i="53" s="1"/>
  <c r="H79" i="53"/>
  <c r="I79" i="53" s="1"/>
  <c r="J78" i="53"/>
  <c r="K78" i="53" s="1" a="1"/>
  <c r="K78" i="53" s="1"/>
  <c r="H78" i="53"/>
  <c r="I78" i="53" s="1"/>
  <c r="J77" i="53"/>
  <c r="K77" i="53" s="1" a="1"/>
  <c r="K77" i="53" s="1"/>
  <c r="H77" i="53"/>
  <c r="I77" i="53" s="1"/>
  <c r="J76" i="53"/>
  <c r="K76" i="53" s="1" a="1"/>
  <c r="K76" i="53" s="1"/>
  <c r="H76" i="53"/>
  <c r="I76" i="53" s="1"/>
  <c r="J75" i="53"/>
  <c r="K75" i="53" s="1" a="1"/>
  <c r="K75" i="53" s="1"/>
  <c r="H75" i="53"/>
  <c r="I75" i="53" s="1"/>
  <c r="J74" i="53"/>
  <c r="K74" i="53" s="1" a="1"/>
  <c r="K74" i="53" s="1"/>
  <c r="H74" i="53"/>
  <c r="I74" i="53" s="1"/>
  <c r="J73" i="53"/>
  <c r="K73" i="53" s="1" a="1"/>
  <c r="K73" i="53" s="1"/>
  <c r="H73" i="53"/>
  <c r="I73" i="53" s="1"/>
  <c r="J72" i="53"/>
  <c r="K72" i="53" s="1" a="1"/>
  <c r="K72" i="53" s="1"/>
  <c r="H72" i="53"/>
  <c r="I72" i="53" s="1"/>
  <c r="J71" i="53"/>
  <c r="K71" i="53" s="1" a="1"/>
  <c r="K71" i="53" s="1"/>
  <c r="H71" i="53"/>
  <c r="I71" i="53" s="1"/>
  <c r="K70" i="53" a="1"/>
  <c r="K70" i="53" s="1"/>
  <c r="J70" i="53"/>
  <c r="H70" i="53"/>
  <c r="I70" i="53" s="1"/>
  <c r="J69" i="53"/>
  <c r="K69" i="53" s="1" a="1"/>
  <c r="K69" i="53" s="1"/>
  <c r="H69" i="53"/>
  <c r="I69" i="53" s="1"/>
  <c r="J68" i="53"/>
  <c r="K68" i="53" s="1" a="1"/>
  <c r="K68" i="53" s="1"/>
  <c r="H68" i="53"/>
  <c r="I68" i="53" s="1"/>
  <c r="J67" i="53"/>
  <c r="K67" i="53" s="1" a="1"/>
  <c r="K67" i="53" s="1"/>
  <c r="H67" i="53"/>
  <c r="I67" i="53" s="1"/>
  <c r="J66" i="53"/>
  <c r="K66" i="53" s="1" a="1"/>
  <c r="K66" i="53" s="1"/>
  <c r="H66" i="53"/>
  <c r="I66" i="53" s="1"/>
  <c r="J65" i="53"/>
  <c r="K65" i="53" s="1" a="1"/>
  <c r="K65" i="53" s="1"/>
  <c r="H65" i="53"/>
  <c r="I65" i="53" s="1"/>
  <c r="J64" i="53"/>
  <c r="K64" i="53" s="1" a="1"/>
  <c r="K64" i="53" s="1"/>
  <c r="I64" i="53"/>
  <c r="H64" i="53"/>
  <c r="J63" i="53"/>
  <c r="K63" i="53" s="1" a="1"/>
  <c r="K63" i="53" s="1"/>
  <c r="H63" i="53"/>
  <c r="I63" i="53" s="1"/>
  <c r="J62" i="53"/>
  <c r="K62" i="53" s="1" a="1"/>
  <c r="K62" i="53" s="1"/>
  <c r="H62" i="53"/>
  <c r="I62" i="53" s="1"/>
  <c r="J61" i="53"/>
  <c r="K61" i="53" s="1" a="1"/>
  <c r="K61" i="53" s="1"/>
  <c r="H61" i="53"/>
  <c r="I61" i="53" s="1"/>
  <c r="J60" i="53"/>
  <c r="K60" i="53" s="1" a="1"/>
  <c r="K60" i="53" s="1"/>
  <c r="H60" i="53"/>
  <c r="I60" i="53" s="1"/>
  <c r="J59" i="53"/>
  <c r="K59" i="53" s="1" a="1"/>
  <c r="K59" i="53" s="1"/>
  <c r="H59" i="53"/>
  <c r="I59" i="53" s="1"/>
  <c r="J58" i="53"/>
  <c r="K58" i="53" s="1" a="1"/>
  <c r="K58" i="53" s="1"/>
  <c r="H58" i="53"/>
  <c r="I58" i="53" s="1"/>
  <c r="J57" i="53"/>
  <c r="K57" i="53" s="1" a="1"/>
  <c r="K57" i="53" s="1"/>
  <c r="H57" i="53"/>
  <c r="I57" i="53" s="1"/>
  <c r="J56" i="53"/>
  <c r="K56" i="53" s="1" a="1"/>
  <c r="K56" i="53" s="1"/>
  <c r="H56" i="53"/>
  <c r="I56" i="53" s="1"/>
  <c r="J55" i="53"/>
  <c r="K55" i="53" s="1" a="1"/>
  <c r="K55" i="53" s="1"/>
  <c r="H55" i="53"/>
  <c r="I55" i="53" s="1"/>
  <c r="K54" i="53" a="1"/>
  <c r="K54" i="53" s="1"/>
  <c r="J54" i="53"/>
  <c r="H54" i="53"/>
  <c r="I54" i="53" s="1"/>
  <c r="J53" i="53"/>
  <c r="K53" i="53" s="1" a="1"/>
  <c r="K53" i="53" s="1"/>
  <c r="H53" i="53"/>
  <c r="I53" i="53" s="1"/>
  <c r="J52" i="53"/>
  <c r="K52" i="53" s="1" a="1"/>
  <c r="K52" i="53" s="1"/>
  <c r="H52" i="53"/>
  <c r="I52" i="53" s="1"/>
  <c r="J51" i="53"/>
  <c r="K51" i="53" s="1" a="1"/>
  <c r="K51" i="53" s="1"/>
  <c r="H51" i="53"/>
  <c r="I51" i="53" s="1"/>
  <c r="J50" i="53"/>
  <c r="K50" i="53" s="1" a="1"/>
  <c r="K50" i="53" s="1"/>
  <c r="H50" i="53"/>
  <c r="I50" i="53" s="1"/>
  <c r="J49" i="53"/>
  <c r="K49" i="53" s="1" a="1"/>
  <c r="K49" i="53" s="1"/>
  <c r="H49" i="53"/>
  <c r="I49" i="53" s="1"/>
  <c r="J48" i="53"/>
  <c r="K48" i="53" s="1" a="1"/>
  <c r="K48" i="53" s="1"/>
  <c r="I48" i="53"/>
  <c r="H48" i="53"/>
  <c r="J47" i="53"/>
  <c r="K47" i="53" s="1" a="1"/>
  <c r="K47" i="53" s="1"/>
  <c r="H47" i="53"/>
  <c r="I47" i="53" s="1"/>
  <c r="J46" i="53"/>
  <c r="K46" i="53" s="1" a="1"/>
  <c r="K46" i="53" s="1"/>
  <c r="H46" i="53"/>
  <c r="I46" i="53" s="1"/>
  <c r="J45" i="53"/>
  <c r="K45" i="53" s="1" a="1"/>
  <c r="K45" i="53" s="1"/>
  <c r="H45" i="53"/>
  <c r="I45" i="53" s="1"/>
  <c r="J44" i="53"/>
  <c r="K44" i="53" s="1" a="1"/>
  <c r="K44" i="53" s="1"/>
  <c r="H44" i="53"/>
  <c r="I44" i="53" s="1"/>
  <c r="J43" i="53"/>
  <c r="K43" i="53" s="1" a="1"/>
  <c r="K43" i="53" s="1"/>
  <c r="H43" i="53"/>
  <c r="I43" i="53" s="1"/>
  <c r="J42" i="53"/>
  <c r="K42" i="53" s="1" a="1"/>
  <c r="K42" i="53" s="1"/>
  <c r="H42" i="53"/>
  <c r="I42" i="53" s="1"/>
  <c r="J41" i="53"/>
  <c r="K41" i="53" s="1" a="1"/>
  <c r="K41" i="53" s="1"/>
  <c r="H41" i="53"/>
  <c r="I41" i="53" s="1"/>
  <c r="J40" i="53"/>
  <c r="K40" i="53" s="1" a="1"/>
  <c r="K40" i="53" s="1"/>
  <c r="H40" i="53"/>
  <c r="I40" i="53" s="1"/>
  <c r="J39" i="53"/>
  <c r="K39" i="53" s="1" a="1"/>
  <c r="K39" i="53" s="1"/>
  <c r="H39" i="53"/>
  <c r="I39" i="53" s="1"/>
  <c r="K38" i="53" a="1"/>
  <c r="K38" i="53" s="1"/>
  <c r="J38" i="53"/>
  <c r="H38" i="53"/>
  <c r="I38" i="53" s="1"/>
  <c r="J37" i="53"/>
  <c r="K37" i="53" s="1" a="1"/>
  <c r="K37" i="53" s="1"/>
  <c r="H37" i="53"/>
  <c r="I37" i="53" s="1"/>
  <c r="J36" i="53"/>
  <c r="K36" i="53" s="1" a="1"/>
  <c r="K36" i="53" s="1"/>
  <c r="H36" i="53"/>
  <c r="I36" i="53" s="1"/>
  <c r="J35" i="53"/>
  <c r="K35" i="53" s="1" a="1"/>
  <c r="K35" i="53" s="1"/>
  <c r="H35" i="53"/>
  <c r="I35" i="53" s="1"/>
  <c r="J34" i="53"/>
  <c r="K34" i="53" s="1" a="1"/>
  <c r="K34" i="53" s="1"/>
  <c r="H34" i="53"/>
  <c r="I34" i="53" s="1"/>
  <c r="J33" i="53"/>
  <c r="K33" i="53" s="1" a="1"/>
  <c r="K33" i="53" s="1"/>
  <c r="H33" i="53"/>
  <c r="I33" i="53" s="1"/>
  <c r="J32" i="53"/>
  <c r="K32" i="53" s="1" a="1"/>
  <c r="K32" i="53" s="1"/>
  <c r="I32" i="53"/>
  <c r="H32" i="53"/>
  <c r="J31" i="53"/>
  <c r="K31" i="53" s="1" a="1"/>
  <c r="K31" i="53" s="1"/>
  <c r="H31" i="53"/>
  <c r="I31" i="53" s="1"/>
  <c r="J30" i="53"/>
  <c r="K30" i="53" s="1" a="1"/>
  <c r="K30" i="53" s="1"/>
  <c r="H30" i="53"/>
  <c r="I30" i="53" s="1"/>
  <c r="J29" i="53"/>
  <c r="K29" i="53" s="1" a="1"/>
  <c r="K29" i="53" s="1"/>
  <c r="H29" i="53"/>
  <c r="I29" i="53" s="1"/>
  <c r="J28" i="53"/>
  <c r="K28" i="53" s="1" a="1"/>
  <c r="K28" i="53" s="1"/>
  <c r="H28" i="53"/>
  <c r="I28" i="53" s="1"/>
  <c r="J27" i="53"/>
  <c r="K27" i="53" s="1" a="1"/>
  <c r="K27" i="53" s="1"/>
  <c r="H27" i="53"/>
  <c r="I27" i="53" s="1"/>
  <c r="J26" i="53"/>
  <c r="K26" i="53" s="1" a="1"/>
  <c r="K26" i="53" s="1"/>
  <c r="H26" i="53"/>
  <c r="I26" i="53" s="1"/>
  <c r="J25" i="53"/>
  <c r="K25" i="53" s="1" a="1"/>
  <c r="K25" i="53" s="1"/>
  <c r="H25" i="53"/>
  <c r="I25" i="53" s="1"/>
  <c r="J24" i="53"/>
  <c r="K24" i="53" s="1" a="1"/>
  <c r="K24" i="53" s="1"/>
  <c r="H24" i="53"/>
  <c r="I24" i="53" s="1"/>
  <c r="J23" i="53"/>
  <c r="K23" i="53" s="1" a="1"/>
  <c r="K23" i="53" s="1"/>
  <c r="H23" i="53"/>
  <c r="I23" i="53" s="1"/>
  <c r="K22" i="53" a="1"/>
  <c r="K22" i="53" s="1"/>
  <c r="J22" i="53"/>
  <c r="H22" i="53"/>
  <c r="I22" i="53" s="1"/>
  <c r="J21" i="53"/>
  <c r="K21" i="53" s="1" a="1"/>
  <c r="K21" i="53" s="1"/>
  <c r="H21" i="53"/>
  <c r="I21" i="53" s="1"/>
  <c r="J20" i="53"/>
  <c r="K20" i="53" s="1" a="1"/>
  <c r="K20" i="53" s="1"/>
  <c r="H20" i="53"/>
  <c r="I20" i="53" s="1"/>
  <c r="J19" i="53"/>
  <c r="K19" i="53" s="1" a="1"/>
  <c r="K19" i="53" s="1"/>
  <c r="H19" i="53"/>
  <c r="I19" i="53" s="1"/>
  <c r="J18" i="53"/>
  <c r="K18" i="53" s="1" a="1"/>
  <c r="K18" i="53" s="1"/>
  <c r="H18" i="53"/>
  <c r="I18" i="53" s="1"/>
  <c r="J17" i="53"/>
  <c r="K17" i="53" s="1" a="1"/>
  <c r="K17" i="53" s="1"/>
  <c r="H17" i="53"/>
  <c r="I17" i="53" s="1"/>
  <c r="J16" i="53"/>
  <c r="K16" i="53" s="1" a="1"/>
  <c r="K16" i="53" s="1"/>
  <c r="I16" i="53"/>
  <c r="H16" i="53"/>
  <c r="J15" i="53"/>
  <c r="K15" i="53" s="1" a="1"/>
  <c r="K15" i="53" s="1"/>
  <c r="H15" i="53"/>
  <c r="I15" i="53" s="1"/>
  <c r="J14" i="53"/>
  <c r="K14" i="53" s="1" a="1"/>
  <c r="K14" i="53" s="1"/>
  <c r="H14" i="53"/>
  <c r="I14" i="53" s="1"/>
  <c r="J13" i="53"/>
  <c r="K13" i="53" s="1" a="1"/>
  <c r="K13" i="53" s="1"/>
  <c r="H13" i="53"/>
  <c r="I13" i="53" s="1"/>
  <c r="J12" i="53"/>
  <c r="K12" i="53" s="1" a="1"/>
  <c r="K12" i="53" s="1"/>
  <c r="H12" i="53"/>
  <c r="I12" i="53" s="1"/>
  <c r="J11" i="53"/>
  <c r="K11" i="53" s="1" a="1"/>
  <c r="K11" i="53" s="1"/>
  <c r="H11" i="53"/>
  <c r="I11" i="53" l="1"/>
  <c r="H10" i="53"/>
  <c r="H10" i="54"/>
  <c r="I10" i="53" l="1"/>
  <c r="I10" i="5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<sst xmlns="http://schemas.openxmlformats.org/spreadsheetml/2006/main" count="48" uniqueCount="25">
  <si>
    <t>事業区分</t>
    <rPh sb="0" eb="2">
      <t>ジギョウ</t>
    </rPh>
    <rPh sb="2" eb="4">
      <t>クブン</t>
    </rPh>
    <phoneticPr fontId="3"/>
  </si>
  <si>
    <t>施設区分</t>
    <rPh sb="0" eb="2">
      <t>シセツ</t>
    </rPh>
    <rPh sb="2" eb="4">
      <t>クブン</t>
    </rPh>
    <phoneticPr fontId="1"/>
  </si>
  <si>
    <t>保険医療機関等名称</t>
    <rPh sb="0" eb="2">
      <t>ホケン</t>
    </rPh>
    <rPh sb="2" eb="4">
      <t>イリョウ</t>
    </rPh>
    <rPh sb="4" eb="6">
      <t>キカン</t>
    </rPh>
    <rPh sb="6" eb="7">
      <t>ナド</t>
    </rPh>
    <rPh sb="7" eb="9">
      <t>メイショウ</t>
    </rPh>
    <phoneticPr fontId="3"/>
  </si>
  <si>
    <t>合　計</t>
    <rPh sb="0" eb="1">
      <t>ゴウ</t>
    </rPh>
    <rPh sb="2" eb="3">
      <t>ケイ</t>
    </rPh>
    <phoneticPr fontId="3"/>
  </si>
  <si>
    <t>-</t>
    <phoneticPr fontId="1"/>
  </si>
  <si>
    <t>初期導入(交付要綱第2条1項1号の事業)</t>
  </si>
  <si>
    <t>大規模病院（病床数200床以上）</t>
  </si>
  <si>
    <t>病院（病床数200床未満）</t>
  </si>
  <si>
    <t>診療所</t>
  </si>
  <si>
    <t>薬局</t>
  </si>
  <si>
    <t>施設区分</t>
    <rPh sb="0" eb="4">
      <t>シセツクブン</t>
    </rPh>
    <phoneticPr fontId="1"/>
  </si>
  <si>
    <t>新機能(交付要綱第2条1項2号の事業)</t>
  </si>
  <si>
    <t>併用(交付要綱第2条1項3号の事業)</t>
  </si>
  <si>
    <t>No</t>
    <phoneticPr fontId="1"/>
  </si>
  <si>
    <t>補助率</t>
    <rPh sb="0" eb="3">
      <t>ホジョリツ</t>
    </rPh>
    <phoneticPr fontId="1"/>
  </si>
  <si>
    <t>申請者情報</t>
    <rPh sb="0" eb="3">
      <t>シンセイシャ</t>
    </rPh>
    <rPh sb="3" eb="5">
      <t>ジョウホウ</t>
    </rPh>
    <phoneticPr fontId="1"/>
  </si>
  <si>
    <t>保険医療機関コード
（10桁）</t>
    <rPh sb="0" eb="2">
      <t>ホケン</t>
    </rPh>
    <rPh sb="2" eb="6">
      <t>イリョウキカン</t>
    </rPh>
    <rPh sb="13" eb="14">
      <t>ケタ</t>
    </rPh>
    <phoneticPr fontId="3"/>
  </si>
  <si>
    <t>開設者氏名（法人または個人）</t>
    <rPh sb="0" eb="2">
      <t>カイセツ</t>
    </rPh>
    <rPh sb="2" eb="3">
      <t>シャ</t>
    </rPh>
    <rPh sb="3" eb="5">
      <t>シメイ</t>
    </rPh>
    <rPh sb="11" eb="13">
      <t>コジン</t>
    </rPh>
    <phoneticPr fontId="1"/>
  </si>
  <si>
    <t>（単位：円）</t>
  </si>
  <si>
    <t>全額控除用</t>
    <rPh sb="0" eb="5">
      <t>ゼンガクコウジョヨウ</t>
    </rPh>
    <phoneticPr fontId="1"/>
  </si>
  <si>
    <t>補助金の額の確定時に
減額した消費税仕入控除税額
（B）</t>
    <phoneticPr fontId="1"/>
  </si>
  <si>
    <t>消費税の申告により確定した消費税仕入控除税額
＝A×10／110
（C）</t>
    <rPh sb="0" eb="3">
      <t>ショウヒゼイ</t>
    </rPh>
    <rPh sb="4" eb="6">
      <t>シンコク</t>
    </rPh>
    <rPh sb="9" eb="11">
      <t>カクテイ</t>
    </rPh>
    <rPh sb="13" eb="16">
      <t>ショウヒゼイ</t>
    </rPh>
    <rPh sb="16" eb="18">
      <t>シイレ</t>
    </rPh>
    <rPh sb="18" eb="20">
      <t>コウジョ</t>
    </rPh>
    <rPh sb="20" eb="22">
      <t>ゼイガク</t>
    </rPh>
    <phoneticPr fontId="3"/>
  </si>
  <si>
    <t>補助金返還相当額
＝C－B</t>
    <rPh sb="0" eb="3">
      <t>ホジョキン</t>
    </rPh>
    <rPh sb="3" eb="5">
      <t>ヘンカン</t>
    </rPh>
    <rPh sb="5" eb="7">
      <t>ソウトウ</t>
    </rPh>
    <rPh sb="7" eb="8">
      <t>ガク</t>
    </rPh>
    <phoneticPr fontId="3"/>
  </si>
  <si>
    <t>消費税仕入控除税額報告書（別紙）</t>
    <rPh sb="0" eb="3">
      <t>ショウヒゼイ</t>
    </rPh>
    <rPh sb="3" eb="5">
      <t>シイレ</t>
    </rPh>
    <rPh sb="5" eb="7">
      <t>コウジョ</t>
    </rPh>
    <rPh sb="7" eb="9">
      <t>ゼイガク</t>
    </rPh>
    <rPh sb="9" eb="12">
      <t>ホウコクショ</t>
    </rPh>
    <rPh sb="13" eb="15">
      <t>ベッシ</t>
    </rPh>
    <phoneticPr fontId="3"/>
  </si>
  <si>
    <t>補助金の額の確定額
（A）</t>
    <rPh sb="0" eb="3">
      <t>ホジョキン</t>
    </rPh>
    <rPh sb="4" eb="5">
      <t>ガク</t>
    </rPh>
    <rPh sb="6" eb="9">
      <t>カクテイガク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</si>
</sst>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31">
    <xf numFmtId="0" fontId="0" fillId="0" borderId="0" xfId="0">
      <alignment vertical="center"/>
    </xf>
    <xf numFmtId="12" fontId="4" fillId="0" borderId="2" xfId="1" applyNumberFormat="1" applyFont="1" applyBorder="1" applyAlignment="1">
      <alignment horizontal="right" vertical="center"/>
    </xf>
    <xf numFmtId="12" fontId="4" fillId="0" borderId="1" xfId="1" applyNumberFormat="1" applyFont="1" applyBorder="1" applyAlignment="1">
      <alignment horizontal="right"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12" fontId="0" fillId="0" borderId="1" xfId="0" applyNumberFormat="1" applyBorder="1">
      <alignment vertical="center"/>
    </xf>
    <xf numFmtId="0" fontId="2" fillId="0" borderId="0" xfId="1"/>
    <xf numFmtId="0" fontId="2" fillId="0" borderId="0" xfId="1" applyAlignment="1">
      <alignment horizontal="right"/>
    </xf>
    <xf numFmtId="0" fontId="2" fillId="0" borderId="0" xfId="1" applyAlignment="1">
      <alignment horizontal="center"/>
    </xf>
    <xf numFmtId="0" fontId="7" fillId="0" borderId="0" xfId="1" applyFont="1" applyAlignment="1">
      <alignment horizontal="right" vertical="center"/>
    </xf>
    <xf numFmtId="0" fontId="5" fillId="0" borderId="0" xfId="1" applyFont="1" applyAlignment="1">
      <alignment vertical="center"/>
    </xf>
    <xf numFmtId="0" fontId="6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right" vertical="center"/>
    </xf>
    <xf numFmtId="0" fontId="2" fillId="0" borderId="2" xfId="1" applyBorder="1"/>
    <xf numFmtId="176" fontId="4" fillId="0" borderId="2" xfId="1" applyNumberFormat="1" applyFont="1" applyBorder="1" applyAlignment="1">
      <alignment horizontal="right" vertical="center"/>
    </xf>
    <xf numFmtId="0" fontId="2" fillId="0" borderId="1" xfId="1" applyBorder="1"/>
    <xf numFmtId="0" fontId="4" fillId="3" borderId="2" xfId="1" applyFont="1" applyFill="1" applyBorder="1" applyAlignment="1" applyProtection="1">
      <alignment horizontal="left" vertical="center" wrapText="1"/>
      <protection locked="0"/>
    </xf>
    <xf numFmtId="49" fontId="4" fillId="3" borderId="2" xfId="1" applyNumberFormat="1" applyFont="1" applyFill="1" applyBorder="1" applyAlignment="1" applyProtection="1">
      <alignment horizontal="left" vertical="center"/>
      <protection locked="0"/>
    </xf>
    <xf numFmtId="176" fontId="4" fillId="3" borderId="2" xfId="1" applyNumberFormat="1" applyFont="1" applyFill="1" applyBorder="1" applyAlignment="1" applyProtection="1">
      <alignment horizontal="right" vertical="center"/>
      <protection locked="0"/>
    </xf>
    <xf numFmtId="0" fontId="4" fillId="3" borderId="1" xfId="1" applyFont="1" applyFill="1" applyBorder="1" applyAlignment="1" applyProtection="1">
      <alignment horizontal="left" vertical="center" wrapText="1"/>
      <protection locked="0"/>
    </xf>
    <xf numFmtId="49" fontId="4" fillId="3" borderId="1" xfId="1" applyNumberFormat="1" applyFont="1" applyFill="1" applyBorder="1" applyAlignment="1" applyProtection="1">
      <alignment horizontal="left" vertical="center"/>
      <protection locked="0"/>
    </xf>
    <xf numFmtId="176" fontId="4" fillId="3" borderId="1" xfId="1" applyNumberFormat="1" applyFont="1" applyFill="1" applyBorder="1" applyAlignment="1" applyProtection="1">
      <alignment horizontal="right" vertical="center"/>
      <protection locked="0"/>
    </xf>
    <xf numFmtId="0" fontId="5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3" borderId="1" xfId="1" applyFill="1" applyBorder="1" applyAlignment="1" applyProtection="1">
      <alignment vertical="center" wrapText="1"/>
      <protection locked="0"/>
    </xf>
    <xf numFmtId="0" fontId="2" fillId="0" borderId="1" xfId="1" applyFill="1" applyBorder="1" applyAlignment="1" applyProtection="1">
      <alignment vertical="center" wrapText="1"/>
    </xf>
  </cellXfs>
  <cellStyles count="2">
    <cellStyle name="標準" xfId="0" builtinId="0"/>
    <cellStyle name="標準 4" xfId="1" xr:uid="{E224DB81-53AC-4558-A7B8-B6D2CBD13446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257735</xdr:colOff>
      <xdr:row>4</xdr:row>
      <xdr:rowOff>184057</xdr:rowOff>
    </xdr:from>
    <xdr:ext cx="6696000" cy="936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4DE795-8592-4103-9C18-9D0AC0AC978C}"/>
            </a:ext>
          </a:extLst>
        </xdr:cNvPr>
        <xdr:cNvSpPr txBox="1"/>
      </xdr:nvSpPr>
      <xdr:spPr>
        <a:xfrm>
          <a:off x="7502339" y="1170175"/>
          <a:ext cx="6696000" cy="936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200"/>
            <a:t>１　緑色のセルに入力をしてください</a:t>
          </a:r>
          <a:endParaRPr kumimoji="1" lang="en-US" altLang="ja-JP" sz="1200"/>
        </a:p>
        <a:p>
          <a:r>
            <a:rPr kumimoji="1" lang="ja-JP" altLang="en-US" sz="1200"/>
            <a:t>２　施設区分欄には、申請する施設の区分をプルダウンから選択すること</a:t>
          </a:r>
          <a:endParaRPr kumimoji="1" lang="en-US" altLang="ja-JP" sz="1200"/>
        </a:p>
        <a:p>
          <a:r>
            <a:rPr kumimoji="1" lang="ja-JP" altLang="en-US" sz="1200"/>
            <a:t>３　交付決定及び額の確定通知書に記載の額と</a:t>
          </a:r>
          <a:r>
            <a:rPr kumimoji="1" lang="en-US" altLang="ja-JP" sz="1200"/>
            <a:t>A</a:t>
          </a:r>
          <a:r>
            <a:rPr kumimoji="1" lang="ja-JP" altLang="en-US" sz="1200"/>
            <a:t>欄の合計の額が一致すること</a:t>
          </a:r>
          <a:endParaRPr kumimoji="1" lang="en-US" altLang="ja-JP" sz="1200"/>
        </a:p>
        <a:p>
          <a:r>
            <a:rPr kumimoji="1" lang="ja-JP" altLang="en-US" sz="1200"/>
            <a:t>４　６施設以上をまとめて報告をする場合は、６施設目から全額控除用２のシートに入力をしてください</a:t>
          </a:r>
          <a:endParaRPr kumimoji="1" lang="en-US" altLang="ja-JP" sz="12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257735</xdr:colOff>
      <xdr:row>4</xdr:row>
      <xdr:rowOff>184057</xdr:rowOff>
    </xdr:from>
    <xdr:ext cx="6696000" cy="9360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BB58BB9-F6D5-410A-A700-1609843659E6}"/>
            </a:ext>
          </a:extLst>
        </xdr:cNvPr>
        <xdr:cNvSpPr txBox="1"/>
      </xdr:nvSpPr>
      <xdr:spPr>
        <a:xfrm>
          <a:off x="7502339" y="1170175"/>
          <a:ext cx="6696000" cy="9360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200"/>
            <a:t>１　緑色のセルに入力をしてください</a:t>
          </a:r>
          <a:endParaRPr kumimoji="1" lang="en-US" altLang="ja-JP" sz="1200"/>
        </a:p>
        <a:p>
          <a:r>
            <a:rPr kumimoji="1" lang="ja-JP" altLang="en-US" sz="1200"/>
            <a:t>２　施設区分欄には、申請する施設の区分をプルダウンから選択すること</a:t>
          </a:r>
          <a:endParaRPr kumimoji="1" lang="en-US" altLang="ja-JP" sz="1200"/>
        </a:p>
        <a:p>
          <a:r>
            <a:rPr kumimoji="1" lang="ja-JP" altLang="en-US" sz="1200"/>
            <a:t>３　交付決定及び額の確定通知書に記載の額と</a:t>
          </a:r>
          <a:r>
            <a:rPr kumimoji="1" lang="en-US" altLang="ja-JP" sz="1200"/>
            <a:t>A</a:t>
          </a:r>
          <a:r>
            <a:rPr kumimoji="1" lang="ja-JP" altLang="en-US" sz="1200"/>
            <a:t>欄の合計の額が一致すること</a:t>
          </a:r>
          <a:endParaRPr kumimoji="1" lang="en-US" altLang="ja-JP" sz="1200"/>
        </a:p>
        <a:p>
          <a:r>
            <a:rPr kumimoji="1" lang="ja-JP" altLang="en-US" sz="1200"/>
            <a:t>４　６施設以上をまとめて報告をする場合は、６施設目から全額控除用２のシートに入力をしてください</a:t>
          </a:r>
          <a:endParaRPr kumimoji="1" lang="en-US" altLang="ja-JP" sz="12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7A17-F33E-4D5E-A45F-99F7F818C600}">
  <sheetPr>
    <tabColor rgb="FFFFFF00"/>
    <pageSetUpPr fitToPage="1"/>
  </sheetPr>
  <dimension ref="A1:K15"/>
  <sheetViews>
    <sheetView tabSelected="1" view="pageBreakPreview" zoomScale="85" zoomScaleNormal="85" zoomScaleSheetLayoutView="85" workbookViewId="0">
      <pane ySplit="10" topLeftCell="A11" activePane="bottomLeft" state="frozen"/>
      <selection activeCell="B6" sqref="B6:C6"/>
      <selection pane="bottomLeft" activeCell="B7" sqref="B7:C7"/>
    </sheetView>
  </sheetViews>
  <sheetFormatPr defaultColWidth="9" defaultRowHeight="12.75" x14ac:dyDescent="0.25"/>
  <cols>
    <col min="1" max="1" width="6.1328125" style="6" customWidth="1"/>
    <col min="2" max="2" width="18.1328125" style="6" customWidth="1"/>
    <col min="3" max="3" width="19.86328125" style="6" customWidth="1"/>
    <col min="4" max="4" width="41.86328125" style="6" customWidth="1"/>
    <col min="5" max="5" width="15.46484375" style="6" customWidth="1"/>
    <col min="6" max="8" width="27.796875" style="6" customWidth="1"/>
    <col min="9" max="9" width="22.796875" style="6" customWidth="1"/>
    <col min="10" max="11" width="6" style="6" customWidth="1"/>
    <col min="12" max="16384" width="9" style="6"/>
  </cols>
  <sheetData>
    <row r="1" spans="1:11" x14ac:dyDescent="0.25">
      <c r="B1" s="7"/>
      <c r="J1" s="8"/>
    </row>
    <row r="2" spans="1:11" ht="18.75" x14ac:dyDescent="0.25">
      <c r="B2" s="7"/>
      <c r="H2" s="9"/>
      <c r="I2" s="9" t="s">
        <v>19</v>
      </c>
      <c r="J2" s="8"/>
    </row>
    <row r="3" spans="1:11" ht="33" customHeight="1" x14ac:dyDescent="0.25">
      <c r="A3" s="27" t="s">
        <v>23</v>
      </c>
      <c r="B3" s="27"/>
      <c r="C3" s="27"/>
      <c r="D3" s="27"/>
      <c r="E3" s="27"/>
      <c r="F3" s="27"/>
      <c r="G3" s="27"/>
      <c r="H3" s="27"/>
      <c r="I3" s="27"/>
      <c r="J3" s="10"/>
    </row>
    <row r="4" spans="1:11" x14ac:dyDescent="0.25">
      <c r="B4" s="7"/>
      <c r="J4" s="7"/>
    </row>
    <row r="5" spans="1:11" ht="22.5" customHeight="1" x14ac:dyDescent="0.25">
      <c r="B5" s="6" t="s">
        <v>15</v>
      </c>
      <c r="J5" s="7"/>
    </row>
    <row r="6" spans="1:11" ht="48.6" customHeight="1" x14ac:dyDescent="0.25">
      <c r="B6" s="28" t="s">
        <v>17</v>
      </c>
      <c r="C6" s="28"/>
      <c r="J6" s="7"/>
    </row>
    <row r="7" spans="1:11" ht="48.6" customHeight="1" x14ac:dyDescent="0.25">
      <c r="B7" s="29"/>
      <c r="C7" s="29"/>
      <c r="J7" s="7"/>
    </row>
    <row r="8" spans="1:11" x14ac:dyDescent="0.25">
      <c r="B8" s="7"/>
      <c r="H8" s="7"/>
      <c r="I8" s="7" t="s">
        <v>18</v>
      </c>
      <c r="J8" s="7"/>
    </row>
    <row r="9" spans="1:11" ht="60.6" customHeight="1" thickBot="1" x14ac:dyDescent="0.3">
      <c r="B9" s="11" t="s">
        <v>0</v>
      </c>
      <c r="C9" s="12" t="s">
        <v>16</v>
      </c>
      <c r="D9" s="13" t="s">
        <v>2</v>
      </c>
      <c r="E9" s="13" t="s">
        <v>1</v>
      </c>
      <c r="F9" s="14" t="s">
        <v>24</v>
      </c>
      <c r="G9" s="14" t="s">
        <v>20</v>
      </c>
      <c r="H9" s="14" t="s">
        <v>21</v>
      </c>
      <c r="I9" s="14" t="s">
        <v>22</v>
      </c>
    </row>
    <row r="10" spans="1:11" ht="56.25" customHeight="1" thickBot="1" x14ac:dyDescent="0.3">
      <c r="A10" s="15" t="s">
        <v>3</v>
      </c>
      <c r="B10" s="16" t="s">
        <v>4</v>
      </c>
      <c r="C10" s="16" t="s">
        <v>4</v>
      </c>
      <c r="D10" s="16" t="s">
        <v>4</v>
      </c>
      <c r="E10" s="16" t="s">
        <v>4</v>
      </c>
      <c r="F10" s="17">
        <f>SUM(F11:F15)+SUM(全額控除用２!F11:F105)</f>
        <v>0</v>
      </c>
      <c r="G10" s="17">
        <f>SUM(G11:G15)+SUM(全額控除用２!G11:G105)</f>
        <v>0</v>
      </c>
      <c r="H10" s="17">
        <f>SUM(H11:H15)+SUM(全額控除用２!H11:H105)</f>
        <v>0</v>
      </c>
      <c r="I10" s="17">
        <f>SUM(I11:I15)+SUM(全額控除用２!I11:I105)</f>
        <v>0</v>
      </c>
    </row>
    <row r="11" spans="1:11" ht="49.9" customHeight="1" x14ac:dyDescent="0.25">
      <c r="A11" s="18">
        <v>1</v>
      </c>
      <c r="B11" s="21"/>
      <c r="C11" s="22"/>
      <c r="D11" s="21"/>
      <c r="E11" s="21"/>
      <c r="F11" s="23"/>
      <c r="G11" s="23"/>
      <c r="H11" s="19" t="str">
        <f>IF(F11*10/110=0,"",ROUNDDOWN(F11*10/110,0))</f>
        <v/>
      </c>
      <c r="I11" s="19" t="str">
        <f>IFERROR(H11-G11, "")</f>
        <v/>
      </c>
      <c r="J11" s="6">
        <f>COUNTA(B11:G11)</f>
        <v>0</v>
      </c>
      <c r="K11" s="6" t="str" cm="1">
        <f t="array" ref="K11">_xlfn.IFS(J11=6,"OK",AND(J11&gt;=1,J11&lt;=5),"入力漏れあり",J11&gt;6,"",J11=0,"未入力")</f>
        <v>未入力</v>
      </c>
    </row>
    <row r="12" spans="1:11" ht="50.1" customHeight="1" x14ac:dyDescent="0.25">
      <c r="A12" s="20">
        <v>2</v>
      </c>
      <c r="B12" s="24"/>
      <c r="C12" s="25"/>
      <c r="D12" s="24"/>
      <c r="E12" s="24"/>
      <c r="F12" s="26"/>
      <c r="G12" s="23"/>
      <c r="H12" s="19" t="str">
        <f t="shared" ref="H12:H15" si="0">IF(F12*10/110=0,"",ROUNDDOWN(F12*10/110,0))</f>
        <v/>
      </c>
      <c r="I12" s="19" t="str">
        <f t="shared" ref="I12:I15" si="1">IFERROR(H12-G12, "")</f>
        <v/>
      </c>
      <c r="J12" s="6">
        <f t="shared" ref="J12:J15" si="2">COUNTA(B12:G12)</f>
        <v>0</v>
      </c>
      <c r="K12" s="6" t="str" cm="1">
        <f t="array" ref="K12">_xlfn.IFS(J12=6,"OK",AND(J12&gt;=1,J12&lt;=5),"入力漏れあり",J12&gt;6,"",J12=0,"未入力")</f>
        <v>未入力</v>
      </c>
    </row>
    <row r="13" spans="1:11" ht="50.1" customHeight="1" x14ac:dyDescent="0.25">
      <c r="A13" s="20">
        <v>3</v>
      </c>
      <c r="B13" s="24"/>
      <c r="C13" s="25"/>
      <c r="D13" s="24"/>
      <c r="E13" s="24"/>
      <c r="F13" s="26"/>
      <c r="G13" s="23"/>
      <c r="H13" s="19" t="str">
        <f t="shared" si="0"/>
        <v/>
      </c>
      <c r="I13" s="19" t="str">
        <f t="shared" si="1"/>
        <v/>
      </c>
      <c r="J13" s="6">
        <f t="shared" si="2"/>
        <v>0</v>
      </c>
      <c r="K13" s="6" t="str" cm="1">
        <f t="array" ref="K13">_xlfn.IFS(J13=6,"OK",AND(J13&gt;=1,J13&lt;=5),"入力漏れあり",J13&gt;6,"",J13=0,"未入力")</f>
        <v>未入力</v>
      </c>
    </row>
    <row r="14" spans="1:11" ht="50.1" customHeight="1" x14ac:dyDescent="0.25">
      <c r="A14" s="20">
        <v>4</v>
      </c>
      <c r="B14" s="24"/>
      <c r="C14" s="25"/>
      <c r="D14" s="24"/>
      <c r="E14" s="24"/>
      <c r="F14" s="26"/>
      <c r="G14" s="23"/>
      <c r="H14" s="19" t="str">
        <f t="shared" si="0"/>
        <v/>
      </c>
      <c r="I14" s="19" t="str">
        <f t="shared" si="1"/>
        <v/>
      </c>
      <c r="J14" s="6">
        <f t="shared" si="2"/>
        <v>0</v>
      </c>
      <c r="K14" s="6" t="str" cm="1">
        <f t="array" ref="K14">_xlfn.IFS(J14=6,"OK",AND(J14&gt;=1,J14&lt;=5),"入力漏れあり",J14&gt;6,"",J14=0,"未入力")</f>
        <v>未入力</v>
      </c>
    </row>
    <row r="15" spans="1:11" ht="50.1" customHeight="1" x14ac:dyDescent="0.25">
      <c r="A15" s="20">
        <v>5</v>
      </c>
      <c r="B15" s="24"/>
      <c r="C15" s="25"/>
      <c r="D15" s="24"/>
      <c r="E15" s="24"/>
      <c r="F15" s="26"/>
      <c r="G15" s="23"/>
      <c r="H15" s="19" t="str">
        <f t="shared" si="0"/>
        <v/>
      </c>
      <c r="I15" s="19" t="str">
        <f t="shared" si="1"/>
        <v/>
      </c>
      <c r="J15" s="6">
        <f t="shared" si="2"/>
        <v>0</v>
      </c>
      <c r="K15" s="6" t="str" cm="1">
        <f t="array" ref="K15">_xlfn.IFS(J15=6,"OK",AND(J15&gt;=1,J15&lt;=5),"入力漏れあり",J15&gt;6,"",J15=0,"未入力")</f>
        <v>未入力</v>
      </c>
    </row>
  </sheetData>
  <mergeCells count="3">
    <mergeCell ref="A3:I3"/>
    <mergeCell ref="B6:C6"/>
    <mergeCell ref="B7:C7"/>
  </mergeCells>
  <phoneticPr fontId="1"/>
  <conditionalFormatting sqref="K11:K15">
    <cfRule type="cellIs" dxfId="1" priority="1" operator="equal">
      <formula>"入力漏れあり"</formula>
    </cfRule>
  </conditionalFormatting>
  <dataValidations count="4"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11:C15" xr:uid="{5D6FA7DF-B12A-4D24-A367-5DA0F3A454C5}">
      <formula1>10</formula1>
    </dataValidation>
    <dataValidation type="whole" operator="greaterThanOrEqual" allowBlank="1" showErrorMessage="1" error="数字で入力してください" sqref="F11:G15" xr:uid="{43E37D6F-8BE0-4FD2-BDF3-8E1FF2616BB4}">
      <formula1>0</formula1>
    </dataValidation>
    <dataValidation operator="greaterThanOrEqual" allowBlank="1" showErrorMessage="1" error="数字で入力してください" sqref="H11:I15" xr:uid="{DA6AE7A5-BC60-4DAC-84DD-453C09065B5A}"/>
    <dataValidation imeMode="hiragana" allowBlank="1" showInputMessage="1" showErrorMessage="1" sqref="B7 D11:D15" xr:uid="{006DBE9D-6805-47C5-898F-6261468D3631}"/>
  </dataValidations>
  <pageMargins left="0.51181102362204722" right="0.31496062992125984" top="0.55118110236220474" bottom="0.35433070866141736" header="0.31496062992125984" footer="0.31496062992125984"/>
  <pageSetup paperSize="9" scale="68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7B7515-641E-427A-936C-91661435EEDA}">
          <x14:formula1>
            <xm:f>設定用!$E$2:$E$5</xm:f>
          </x14:formula1>
          <xm:sqref>E11:E15</xm:sqref>
        </x14:dataValidation>
        <x14:dataValidation type="list" allowBlank="1" showInputMessage="1" showErrorMessage="1" xr:uid="{4ADFAB9E-5DC7-48CE-9DFC-5F56BE1FB3C8}">
          <x14:formula1>
            <xm:f>設定用!$B$2:$B$4</xm:f>
          </x14:formula1>
          <xm:sqref>B11:B15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6D820-156C-41D5-B210-0AB1EB476164}">
  <sheetPr>
    <tabColor rgb="FFFFFF00"/>
    <pageSetUpPr fitToPage="1"/>
  </sheetPr>
  <dimension ref="A1:K105"/>
  <sheetViews>
    <sheetView view="pageBreakPreview" zoomScale="85" zoomScaleNormal="85" zoomScaleSheetLayoutView="85" workbookViewId="0">
      <pane ySplit="10" topLeftCell="A11" activePane="bottomLeft" state="frozen"/>
      <selection activeCell="B6" sqref="B6:C6"/>
      <selection pane="bottomLeft" activeCell="B11" sqref="B11"/>
    </sheetView>
  </sheetViews>
  <sheetFormatPr defaultColWidth="9" defaultRowHeight="12.75" x14ac:dyDescent="0.25"/>
  <cols>
    <col min="1" max="1" width="6.1328125" style="6" customWidth="1"/>
    <col min="2" max="2" width="18.1328125" style="6" customWidth="1"/>
    <col min="3" max="3" width="19.86328125" style="6" customWidth="1"/>
    <col min="4" max="4" width="41.86328125" style="6" customWidth="1"/>
    <col min="5" max="5" width="15.46484375" style="6" customWidth="1"/>
    <col min="6" max="8" width="27.796875" style="6" customWidth="1"/>
    <col min="9" max="9" width="22.796875" style="6" customWidth="1"/>
    <col min="10" max="11" width="6" style="6" customWidth="1"/>
    <col min="12" max="16384" width="9" style="6"/>
  </cols>
  <sheetData>
    <row r="1" spans="1:11" x14ac:dyDescent="0.25">
      <c r="B1" s="7"/>
      <c r="J1" s="8"/>
    </row>
    <row r="2" spans="1:11" ht="18.75" x14ac:dyDescent="0.25">
      <c r="B2" s="7"/>
      <c r="H2" s="9"/>
      <c r="I2" s="9" t="s">
        <v>19</v>
      </c>
      <c r="J2" s="8"/>
    </row>
    <row r="3" spans="1:11" ht="33" customHeight="1" x14ac:dyDescent="0.25">
      <c r="A3" s="27" t="s">
        <v>23</v>
      </c>
      <c r="B3" s="27"/>
      <c r="C3" s="27"/>
      <c r="D3" s="27"/>
      <c r="E3" s="27"/>
      <c r="F3" s="27"/>
      <c r="G3" s="27"/>
      <c r="H3" s="27"/>
      <c r="I3" s="27"/>
      <c r="J3" s="10"/>
    </row>
    <row r="4" spans="1:11" x14ac:dyDescent="0.25">
      <c r="B4" s="7"/>
      <c r="J4" s="7"/>
    </row>
    <row r="5" spans="1:11" ht="22.5" customHeight="1" x14ac:dyDescent="0.25">
      <c r="B5" s="6" t="s">
        <v>15</v>
      </c>
      <c r="J5" s="7"/>
    </row>
    <row r="6" spans="1:11" ht="48.6" customHeight="1" x14ac:dyDescent="0.25">
      <c r="B6" s="28" t="s">
        <v>17</v>
      </c>
      <c r="C6" s="28"/>
      <c r="J6" s="7"/>
    </row>
    <row r="7" spans="1:11" ht="48.6" customHeight="1" x14ac:dyDescent="0.25">
      <c r="B7" s="30" t="str">
        <f>IF(ISBLANK(全額控除用１!B7),"",全額控除用１!B7)</f>
        <v/>
      </c>
      <c r="C7" s="30"/>
      <c r="J7" s="7"/>
    </row>
    <row r="8" spans="1:11" x14ac:dyDescent="0.25">
      <c r="B8" s="7"/>
      <c r="H8" s="7"/>
      <c r="I8" s="7" t="s">
        <v>18</v>
      </c>
      <c r="J8" s="7"/>
    </row>
    <row r="9" spans="1:11" ht="60.6" customHeight="1" thickBot="1" x14ac:dyDescent="0.3">
      <c r="B9" s="11" t="s">
        <v>0</v>
      </c>
      <c r="C9" s="12" t="s">
        <v>16</v>
      </c>
      <c r="D9" s="13" t="s">
        <v>2</v>
      </c>
      <c r="E9" s="13" t="s">
        <v>1</v>
      </c>
      <c r="F9" s="14" t="s">
        <v>24</v>
      </c>
      <c r="G9" s="14" t="s">
        <v>20</v>
      </c>
      <c r="H9" s="14" t="s">
        <v>21</v>
      </c>
      <c r="I9" s="14" t="s">
        <v>22</v>
      </c>
    </row>
    <row r="10" spans="1:11" ht="56.25" customHeight="1" thickBot="1" x14ac:dyDescent="0.3">
      <c r="A10" s="15" t="s">
        <v>3</v>
      </c>
      <c r="B10" s="16" t="s">
        <v>4</v>
      </c>
      <c r="C10" s="16" t="s">
        <v>4</v>
      </c>
      <c r="D10" s="16" t="s">
        <v>4</v>
      </c>
      <c r="E10" s="16" t="s">
        <v>4</v>
      </c>
      <c r="F10" s="17">
        <f>SUM(全額控除用１!F11:F15)+SUM(F11:F105)</f>
        <v>0</v>
      </c>
      <c r="G10" s="17">
        <f>SUM(全額控除用１!G11:G15)+SUM(G11:G105)</f>
        <v>0</v>
      </c>
      <c r="H10" s="17">
        <f>SUM(全額控除用１!H11:H15)+SUM(H11:H105)</f>
        <v>0</v>
      </c>
      <c r="I10" s="17">
        <f>SUM(全額控除用１!I11:I15)+SUM(I11:I105)</f>
        <v>0</v>
      </c>
    </row>
    <row r="11" spans="1:11" ht="49.9" customHeight="1" x14ac:dyDescent="0.25">
      <c r="A11" s="18">
        <v>6</v>
      </c>
      <c r="B11" s="21"/>
      <c r="C11" s="22"/>
      <c r="D11" s="21"/>
      <c r="E11" s="21"/>
      <c r="F11" s="23"/>
      <c r="G11" s="23"/>
      <c r="H11" s="19" t="str">
        <f>IF(F11*10/110=0,"",ROUNDDOWN(F11*10/110,0))</f>
        <v/>
      </c>
      <c r="I11" s="19" t="str">
        <f>IFERROR(H11-G11, "")</f>
        <v/>
      </c>
      <c r="J11" s="6">
        <f>COUNTA(B11:G11)</f>
        <v>0</v>
      </c>
      <c r="K11" s="6" t="str" cm="1">
        <f t="array" ref="K11">_xlfn.IFS(J11=6,"OK",AND(J11&gt;=1,J11&lt;=5),"入力漏れあり",J11&gt;6,"",J11=0,"未入力")</f>
        <v>未入力</v>
      </c>
    </row>
    <row r="12" spans="1:11" ht="50.1" customHeight="1" x14ac:dyDescent="0.25">
      <c r="A12" s="20">
        <v>7</v>
      </c>
      <c r="B12" s="24"/>
      <c r="C12" s="25"/>
      <c r="D12" s="24"/>
      <c r="E12" s="24"/>
      <c r="F12" s="26"/>
      <c r="G12" s="23"/>
      <c r="H12" s="19" t="str">
        <f t="shared" ref="H12:H19" si="0">IF(F12*10/110=0,"",ROUNDDOWN(F12*10/110,0))</f>
        <v/>
      </c>
      <c r="I12" s="19" t="str">
        <f t="shared" ref="I12:I70" si="1">IFERROR(H12-G12, "")</f>
        <v/>
      </c>
      <c r="J12" s="6">
        <f t="shared" ref="J12:J70" si="2">COUNTA(B12:G12)</f>
        <v>0</v>
      </c>
      <c r="K12" s="6" t="str" cm="1">
        <f t="array" ref="K12">_xlfn.IFS(J12=6,"OK",AND(J12&gt;=1,J12&lt;=5),"入力漏れあり",J12&gt;6,"",J12=0,"未入力")</f>
        <v>未入力</v>
      </c>
    </row>
    <row r="13" spans="1:11" ht="50.1" customHeight="1" x14ac:dyDescent="0.25">
      <c r="A13" s="20">
        <v>8</v>
      </c>
      <c r="B13" s="24"/>
      <c r="C13" s="25"/>
      <c r="D13" s="24"/>
      <c r="E13" s="24"/>
      <c r="F13" s="26"/>
      <c r="G13" s="23"/>
      <c r="H13" s="19" t="str">
        <f t="shared" si="0"/>
        <v/>
      </c>
      <c r="I13" s="19" t="str">
        <f t="shared" si="1"/>
        <v/>
      </c>
      <c r="J13" s="6">
        <f t="shared" si="2"/>
        <v>0</v>
      </c>
      <c r="K13" s="6" t="str" cm="1">
        <f t="array" ref="K13">_xlfn.IFS(J13=6,"OK",AND(J13&gt;=1,J13&lt;=5),"入力漏れあり",J13&gt;6,"",J13=0,"未入力")</f>
        <v>未入力</v>
      </c>
    </row>
    <row r="14" spans="1:11" ht="50.1" customHeight="1" x14ac:dyDescent="0.25">
      <c r="A14" s="20">
        <v>9</v>
      </c>
      <c r="B14" s="24"/>
      <c r="C14" s="25"/>
      <c r="D14" s="24"/>
      <c r="E14" s="24"/>
      <c r="F14" s="26"/>
      <c r="G14" s="23"/>
      <c r="H14" s="19" t="str">
        <f t="shared" si="0"/>
        <v/>
      </c>
      <c r="I14" s="19" t="str">
        <f t="shared" si="1"/>
        <v/>
      </c>
      <c r="J14" s="6">
        <f t="shared" si="2"/>
        <v>0</v>
      </c>
      <c r="K14" s="6" t="str" cm="1">
        <f t="array" ref="K14">_xlfn.IFS(J14=6,"OK",AND(J14&gt;=1,J14&lt;=5),"入力漏れあり",J14&gt;6,"",J14=0,"未入力")</f>
        <v>未入力</v>
      </c>
    </row>
    <row r="15" spans="1:11" ht="50.1" customHeight="1" x14ac:dyDescent="0.25">
      <c r="A15" s="20">
        <v>10</v>
      </c>
      <c r="B15" s="24"/>
      <c r="C15" s="25"/>
      <c r="D15" s="24"/>
      <c r="E15" s="24"/>
      <c r="F15" s="26"/>
      <c r="G15" s="23"/>
      <c r="H15" s="19" t="str">
        <f t="shared" si="0"/>
        <v/>
      </c>
      <c r="I15" s="19" t="str">
        <f t="shared" si="1"/>
        <v/>
      </c>
      <c r="J15" s="6">
        <f t="shared" si="2"/>
        <v>0</v>
      </c>
      <c r="K15" s="6" t="str" cm="1">
        <f t="array" ref="K15">_xlfn.IFS(J15=6,"OK",AND(J15&gt;=1,J15&lt;=5),"入力漏れあり",J15&gt;6,"",J15=0,"未入力")</f>
        <v>未入力</v>
      </c>
    </row>
    <row r="16" spans="1:11" ht="50.1" customHeight="1" x14ac:dyDescent="0.25">
      <c r="A16" s="20">
        <v>11</v>
      </c>
      <c r="B16" s="24"/>
      <c r="C16" s="25"/>
      <c r="D16" s="24"/>
      <c r="E16" s="24"/>
      <c r="F16" s="26"/>
      <c r="G16" s="23"/>
      <c r="H16" s="19" t="str">
        <f t="shared" si="0"/>
        <v/>
      </c>
      <c r="I16" s="19" t="str">
        <f t="shared" si="1"/>
        <v/>
      </c>
      <c r="J16" s="6">
        <f t="shared" si="2"/>
        <v>0</v>
      </c>
      <c r="K16" s="6" t="str" cm="1">
        <f t="array" ref="K16">_xlfn.IFS(J16=6,"OK",AND(J16&gt;=1,J16&lt;=5),"入力漏れあり",J16&gt;6,"",J16=0,"未入力")</f>
        <v>未入力</v>
      </c>
    </row>
    <row r="17" spans="1:11" ht="50.1" customHeight="1" x14ac:dyDescent="0.25">
      <c r="A17" s="20">
        <v>12</v>
      </c>
      <c r="B17" s="24"/>
      <c r="C17" s="25"/>
      <c r="D17" s="24"/>
      <c r="E17" s="24"/>
      <c r="F17" s="26"/>
      <c r="G17" s="23"/>
      <c r="H17" s="19" t="str">
        <f t="shared" si="0"/>
        <v/>
      </c>
      <c r="I17" s="19" t="str">
        <f t="shared" si="1"/>
        <v/>
      </c>
      <c r="J17" s="6">
        <f t="shared" si="2"/>
        <v>0</v>
      </c>
      <c r="K17" s="6" t="str" cm="1">
        <f t="array" ref="K17">_xlfn.IFS(J17=6,"OK",AND(J17&gt;=1,J17&lt;=5),"入力漏れあり",J17&gt;6,"",J17=0,"未入力")</f>
        <v>未入力</v>
      </c>
    </row>
    <row r="18" spans="1:11" ht="50.1" customHeight="1" x14ac:dyDescent="0.25">
      <c r="A18" s="20">
        <v>13</v>
      </c>
      <c r="B18" s="24"/>
      <c r="C18" s="25"/>
      <c r="D18" s="24"/>
      <c r="E18" s="24"/>
      <c r="F18" s="26"/>
      <c r="G18" s="23"/>
      <c r="H18" s="19" t="str">
        <f t="shared" si="0"/>
        <v/>
      </c>
      <c r="I18" s="19" t="str">
        <f t="shared" si="1"/>
        <v/>
      </c>
      <c r="J18" s="6">
        <f t="shared" si="2"/>
        <v>0</v>
      </c>
      <c r="K18" s="6" t="str" cm="1">
        <f t="array" ref="K18">_xlfn.IFS(J18=6,"OK",AND(J18&gt;=1,J18&lt;=5),"入力漏れあり",J18&gt;6,"",J18=0,"未入力")</f>
        <v>未入力</v>
      </c>
    </row>
    <row r="19" spans="1:11" ht="50.1" customHeight="1" x14ac:dyDescent="0.25">
      <c r="A19" s="20">
        <v>14</v>
      </c>
      <c r="B19" s="24"/>
      <c r="C19" s="25"/>
      <c r="D19" s="24"/>
      <c r="E19" s="24"/>
      <c r="F19" s="26"/>
      <c r="G19" s="23"/>
      <c r="H19" s="19" t="str">
        <f t="shared" si="0"/>
        <v/>
      </c>
      <c r="I19" s="19" t="str">
        <f t="shared" si="1"/>
        <v/>
      </c>
      <c r="J19" s="6">
        <f t="shared" si="2"/>
        <v>0</v>
      </c>
      <c r="K19" s="6" t="str" cm="1">
        <f t="array" ref="K19">_xlfn.IFS(J19=6,"OK",AND(J19&gt;=1,J19&lt;=5),"入力漏れあり",J19&gt;6,"",J19=0,"未入力")</f>
        <v>未入力</v>
      </c>
    </row>
    <row r="20" spans="1:11" ht="50.1" customHeight="1" x14ac:dyDescent="0.25">
      <c r="A20" s="20">
        <v>15</v>
      </c>
      <c r="B20" s="21"/>
      <c r="C20" s="22"/>
      <c r="D20" s="21"/>
      <c r="E20" s="21"/>
      <c r="F20" s="23"/>
      <c r="G20" s="23"/>
      <c r="H20" s="19" t="str">
        <f>IF(F20*10/110=0,"",ROUNDDOWN(F20*10/110,0))</f>
        <v/>
      </c>
      <c r="I20" s="19" t="str">
        <f t="shared" si="1"/>
        <v/>
      </c>
      <c r="J20" s="6">
        <f t="shared" si="2"/>
        <v>0</v>
      </c>
      <c r="K20" s="6" t="str" cm="1">
        <f t="array" ref="K20">_xlfn.IFS(J20=6,"OK",AND(J20&gt;=1,J20&lt;=5),"入力漏れあり",J20&gt;6,"",J20=0,"未入力")</f>
        <v>未入力</v>
      </c>
    </row>
    <row r="21" spans="1:11" ht="50.1" customHeight="1" x14ac:dyDescent="0.25">
      <c r="A21" s="20">
        <v>16</v>
      </c>
      <c r="B21" s="24"/>
      <c r="C21" s="25"/>
      <c r="D21" s="24"/>
      <c r="E21" s="24"/>
      <c r="F21" s="26"/>
      <c r="G21" s="23"/>
      <c r="H21" s="19" t="str">
        <f>IF(F21*10/110=0,"",ROUNDDOWN(F21*10/110,0))</f>
        <v/>
      </c>
      <c r="I21" s="19" t="str">
        <f t="shared" si="1"/>
        <v/>
      </c>
      <c r="J21" s="6">
        <f t="shared" si="2"/>
        <v>0</v>
      </c>
      <c r="K21" s="6" t="str" cm="1">
        <f t="array" ref="K21">_xlfn.IFS(J21=6,"OK",AND(J21&gt;=1,J21&lt;=5),"入力漏れあり",J21&gt;6,"",J21=0,"未入力")</f>
        <v>未入力</v>
      </c>
    </row>
    <row r="22" spans="1:11" ht="50.1" customHeight="1" x14ac:dyDescent="0.25">
      <c r="A22" s="20">
        <v>17</v>
      </c>
      <c r="B22" s="24"/>
      <c r="C22" s="25"/>
      <c r="D22" s="24"/>
      <c r="E22" s="24"/>
      <c r="F22" s="26"/>
      <c r="G22" s="23"/>
      <c r="H22" s="19" t="str">
        <f t="shared" ref="H22:H44" si="3">IF(F22*10/110=0,"",ROUNDDOWN(F22*10/110,0))</f>
        <v/>
      </c>
      <c r="I22" s="19" t="str">
        <f t="shared" si="1"/>
        <v/>
      </c>
      <c r="J22" s="6">
        <f t="shared" si="2"/>
        <v>0</v>
      </c>
      <c r="K22" s="6" t="str" cm="1">
        <f t="array" ref="K22">_xlfn.IFS(J22=6,"OK",AND(J22&gt;=1,J22&lt;=5),"入力漏れあり",J22&gt;6,"",J22=0,"未入力")</f>
        <v>未入力</v>
      </c>
    </row>
    <row r="23" spans="1:11" ht="50.1" customHeight="1" x14ac:dyDescent="0.25">
      <c r="A23" s="20">
        <v>18</v>
      </c>
      <c r="B23" s="24"/>
      <c r="C23" s="25"/>
      <c r="D23" s="24"/>
      <c r="E23" s="24"/>
      <c r="F23" s="26"/>
      <c r="G23" s="23"/>
      <c r="H23" s="19" t="str">
        <f t="shared" si="3"/>
        <v/>
      </c>
      <c r="I23" s="19" t="str">
        <f t="shared" si="1"/>
        <v/>
      </c>
      <c r="J23" s="6">
        <f t="shared" si="2"/>
        <v>0</v>
      </c>
      <c r="K23" s="6" t="str" cm="1">
        <f t="array" ref="K23">_xlfn.IFS(J23=6,"OK",AND(J23&gt;=1,J23&lt;=5),"入力漏れあり",J23&gt;6,"",J23=0,"未入力")</f>
        <v>未入力</v>
      </c>
    </row>
    <row r="24" spans="1:11" ht="50.1" customHeight="1" x14ac:dyDescent="0.25">
      <c r="A24" s="20">
        <v>19</v>
      </c>
      <c r="B24" s="24"/>
      <c r="C24" s="25"/>
      <c r="D24" s="24"/>
      <c r="E24" s="24"/>
      <c r="F24" s="26"/>
      <c r="G24" s="23"/>
      <c r="H24" s="19" t="str">
        <f t="shared" si="3"/>
        <v/>
      </c>
      <c r="I24" s="19" t="str">
        <f t="shared" si="1"/>
        <v/>
      </c>
      <c r="J24" s="6">
        <f t="shared" si="2"/>
        <v>0</v>
      </c>
      <c r="K24" s="6" t="str" cm="1">
        <f t="array" ref="K24">_xlfn.IFS(J24=6,"OK",AND(J24&gt;=1,J24&lt;=5),"入力漏れあり",J24&gt;6,"",J24=0,"未入力")</f>
        <v>未入力</v>
      </c>
    </row>
    <row r="25" spans="1:11" ht="50.1" customHeight="1" x14ac:dyDescent="0.25">
      <c r="A25" s="20">
        <v>20</v>
      </c>
      <c r="B25" s="24"/>
      <c r="C25" s="25"/>
      <c r="D25" s="24"/>
      <c r="E25" s="24"/>
      <c r="F25" s="26"/>
      <c r="G25" s="23"/>
      <c r="H25" s="19" t="str">
        <f t="shared" si="3"/>
        <v/>
      </c>
      <c r="I25" s="19" t="str">
        <f t="shared" si="1"/>
        <v/>
      </c>
      <c r="J25" s="6">
        <f t="shared" si="2"/>
        <v>0</v>
      </c>
      <c r="K25" s="6" t="str" cm="1">
        <f t="array" ref="K25">_xlfn.IFS(J25=6,"OK",AND(J25&gt;=1,J25&lt;=5),"入力漏れあり",J25&gt;6,"",J25=0,"未入力")</f>
        <v>未入力</v>
      </c>
    </row>
    <row r="26" spans="1:11" ht="50.1" customHeight="1" x14ac:dyDescent="0.25">
      <c r="A26" s="20">
        <v>21</v>
      </c>
      <c r="B26" s="24"/>
      <c r="C26" s="25"/>
      <c r="D26" s="24"/>
      <c r="E26" s="24"/>
      <c r="F26" s="26"/>
      <c r="G26" s="23"/>
      <c r="H26" s="19" t="str">
        <f t="shared" si="3"/>
        <v/>
      </c>
      <c r="I26" s="19" t="str">
        <f t="shared" si="1"/>
        <v/>
      </c>
      <c r="J26" s="6">
        <f t="shared" si="2"/>
        <v>0</v>
      </c>
      <c r="K26" s="6" t="str" cm="1">
        <f t="array" ref="K26">_xlfn.IFS(J26=6,"OK",AND(J26&gt;=1,J26&lt;=5),"入力漏れあり",J26&gt;6,"",J26=0,"未入力")</f>
        <v>未入力</v>
      </c>
    </row>
    <row r="27" spans="1:11" ht="50.1" customHeight="1" x14ac:dyDescent="0.25">
      <c r="A27" s="20">
        <v>22</v>
      </c>
      <c r="B27" s="24"/>
      <c r="C27" s="25"/>
      <c r="D27" s="24"/>
      <c r="E27" s="24"/>
      <c r="F27" s="26"/>
      <c r="G27" s="23"/>
      <c r="H27" s="19" t="str">
        <f t="shared" si="3"/>
        <v/>
      </c>
      <c r="I27" s="19" t="str">
        <f t="shared" si="1"/>
        <v/>
      </c>
      <c r="J27" s="6">
        <f t="shared" si="2"/>
        <v>0</v>
      </c>
      <c r="K27" s="6" t="str" cm="1">
        <f t="array" ref="K27">_xlfn.IFS(J27=6,"OK",AND(J27&gt;=1,J27&lt;=5),"入力漏れあり",J27&gt;6,"",J27=0,"未入力")</f>
        <v>未入力</v>
      </c>
    </row>
    <row r="28" spans="1:11" ht="50.1" customHeight="1" x14ac:dyDescent="0.25">
      <c r="A28" s="20">
        <v>23</v>
      </c>
      <c r="B28" s="24"/>
      <c r="C28" s="25"/>
      <c r="D28" s="24"/>
      <c r="E28" s="24"/>
      <c r="F28" s="26"/>
      <c r="G28" s="23"/>
      <c r="H28" s="19" t="str">
        <f t="shared" si="3"/>
        <v/>
      </c>
      <c r="I28" s="19" t="str">
        <f t="shared" si="1"/>
        <v/>
      </c>
      <c r="J28" s="6">
        <f t="shared" si="2"/>
        <v>0</v>
      </c>
      <c r="K28" s="6" t="str" cm="1">
        <f t="array" ref="K28">_xlfn.IFS(J28=6,"OK",AND(J28&gt;=1,J28&lt;=5),"入力漏れあり",J28&gt;6,"",J28=0,"未入力")</f>
        <v>未入力</v>
      </c>
    </row>
    <row r="29" spans="1:11" ht="50.1" customHeight="1" x14ac:dyDescent="0.25">
      <c r="A29" s="20">
        <v>24</v>
      </c>
      <c r="B29" s="24"/>
      <c r="C29" s="25"/>
      <c r="D29" s="24"/>
      <c r="E29" s="24"/>
      <c r="F29" s="26"/>
      <c r="G29" s="23"/>
      <c r="H29" s="19" t="str">
        <f t="shared" si="3"/>
        <v/>
      </c>
      <c r="I29" s="19" t="str">
        <f t="shared" si="1"/>
        <v/>
      </c>
      <c r="J29" s="6">
        <f t="shared" si="2"/>
        <v>0</v>
      </c>
      <c r="K29" s="6" t="str" cm="1">
        <f t="array" ref="K29">_xlfn.IFS(J29=6,"OK",AND(J29&gt;=1,J29&lt;=5),"入力漏れあり",J29&gt;6,"",J29=0,"未入力")</f>
        <v>未入力</v>
      </c>
    </row>
    <row r="30" spans="1:11" ht="50.1" customHeight="1" x14ac:dyDescent="0.25">
      <c r="A30" s="20">
        <v>25</v>
      </c>
      <c r="B30" s="24"/>
      <c r="C30" s="25"/>
      <c r="D30" s="24"/>
      <c r="E30" s="24"/>
      <c r="F30" s="26"/>
      <c r="G30" s="23"/>
      <c r="H30" s="19" t="str">
        <f t="shared" si="3"/>
        <v/>
      </c>
      <c r="I30" s="19" t="str">
        <f t="shared" si="1"/>
        <v/>
      </c>
      <c r="J30" s="6">
        <f t="shared" si="2"/>
        <v>0</v>
      </c>
      <c r="K30" s="6" t="str" cm="1">
        <f t="array" ref="K30">_xlfn.IFS(J30=6,"OK",AND(J30&gt;=1,J30&lt;=5),"入力漏れあり",J30&gt;6,"",J30=0,"未入力")</f>
        <v>未入力</v>
      </c>
    </row>
    <row r="31" spans="1:11" ht="50.1" customHeight="1" x14ac:dyDescent="0.25">
      <c r="A31" s="20">
        <v>26</v>
      </c>
      <c r="B31" s="24"/>
      <c r="C31" s="25"/>
      <c r="D31" s="24"/>
      <c r="E31" s="24"/>
      <c r="F31" s="26"/>
      <c r="G31" s="23"/>
      <c r="H31" s="19" t="str">
        <f t="shared" si="3"/>
        <v/>
      </c>
      <c r="I31" s="19" t="str">
        <f t="shared" si="1"/>
        <v/>
      </c>
      <c r="J31" s="6">
        <f t="shared" si="2"/>
        <v>0</v>
      </c>
      <c r="K31" s="6" t="str" cm="1">
        <f t="array" ref="K31">_xlfn.IFS(J31=6,"OK",AND(J31&gt;=1,J31&lt;=5),"入力漏れあり",J31&gt;6,"",J31=0,"未入力")</f>
        <v>未入力</v>
      </c>
    </row>
    <row r="32" spans="1:11" ht="50.1" customHeight="1" x14ac:dyDescent="0.25">
      <c r="A32" s="20">
        <v>27</v>
      </c>
      <c r="B32" s="24"/>
      <c r="C32" s="25"/>
      <c r="D32" s="24"/>
      <c r="E32" s="24"/>
      <c r="F32" s="26"/>
      <c r="G32" s="23"/>
      <c r="H32" s="19" t="str">
        <f t="shared" si="3"/>
        <v/>
      </c>
      <c r="I32" s="19" t="str">
        <f t="shared" si="1"/>
        <v/>
      </c>
      <c r="J32" s="6">
        <f t="shared" si="2"/>
        <v>0</v>
      </c>
      <c r="K32" s="6" t="str" cm="1">
        <f t="array" ref="K32">_xlfn.IFS(J32=6,"OK",AND(J32&gt;=1,J32&lt;=5),"入力漏れあり",J32&gt;6,"",J32=0,"未入力")</f>
        <v>未入力</v>
      </c>
    </row>
    <row r="33" spans="1:11" ht="50.1" customHeight="1" x14ac:dyDescent="0.25">
      <c r="A33" s="20">
        <v>28</v>
      </c>
      <c r="B33" s="24"/>
      <c r="C33" s="25"/>
      <c r="D33" s="24"/>
      <c r="E33" s="24"/>
      <c r="F33" s="26"/>
      <c r="G33" s="23"/>
      <c r="H33" s="19" t="str">
        <f t="shared" si="3"/>
        <v/>
      </c>
      <c r="I33" s="19" t="str">
        <f t="shared" si="1"/>
        <v/>
      </c>
      <c r="J33" s="6">
        <f t="shared" si="2"/>
        <v>0</v>
      </c>
      <c r="K33" s="6" t="str" cm="1">
        <f t="array" ref="K33">_xlfn.IFS(J33=6,"OK",AND(J33&gt;=1,J33&lt;=5),"入力漏れあり",J33&gt;6,"",J33=0,"未入力")</f>
        <v>未入力</v>
      </c>
    </row>
    <row r="34" spans="1:11" ht="50.1" customHeight="1" x14ac:dyDescent="0.25">
      <c r="A34" s="20">
        <v>29</v>
      </c>
      <c r="B34" s="24"/>
      <c r="C34" s="25"/>
      <c r="D34" s="24"/>
      <c r="E34" s="24"/>
      <c r="F34" s="26"/>
      <c r="G34" s="23"/>
      <c r="H34" s="19" t="str">
        <f t="shared" si="3"/>
        <v/>
      </c>
      <c r="I34" s="19" t="str">
        <f t="shared" si="1"/>
        <v/>
      </c>
      <c r="J34" s="6">
        <f t="shared" si="2"/>
        <v>0</v>
      </c>
      <c r="K34" s="6" t="str" cm="1">
        <f t="array" ref="K34">_xlfn.IFS(J34=6,"OK",AND(J34&gt;=1,J34&lt;=5),"入力漏れあり",J34&gt;6,"",J34=0,"未入力")</f>
        <v>未入力</v>
      </c>
    </row>
    <row r="35" spans="1:11" ht="50.1" customHeight="1" x14ac:dyDescent="0.25">
      <c r="A35" s="20">
        <v>30</v>
      </c>
      <c r="B35" s="24"/>
      <c r="C35" s="25"/>
      <c r="D35" s="24"/>
      <c r="E35" s="24"/>
      <c r="F35" s="26"/>
      <c r="G35" s="23"/>
      <c r="H35" s="19" t="str">
        <f t="shared" si="3"/>
        <v/>
      </c>
      <c r="I35" s="19" t="str">
        <f t="shared" si="1"/>
        <v/>
      </c>
      <c r="J35" s="6">
        <f t="shared" si="2"/>
        <v>0</v>
      </c>
      <c r="K35" s="6" t="str" cm="1">
        <f t="array" ref="K35">_xlfn.IFS(J35=6,"OK",AND(J35&gt;=1,J35&lt;=5),"入力漏れあり",J35&gt;6,"",J35=0,"未入力")</f>
        <v>未入力</v>
      </c>
    </row>
    <row r="36" spans="1:11" ht="50.1" customHeight="1" x14ac:dyDescent="0.25">
      <c r="A36" s="20">
        <v>31</v>
      </c>
      <c r="B36" s="24"/>
      <c r="C36" s="25"/>
      <c r="D36" s="24"/>
      <c r="E36" s="24"/>
      <c r="F36" s="26"/>
      <c r="G36" s="23"/>
      <c r="H36" s="19" t="str">
        <f t="shared" si="3"/>
        <v/>
      </c>
      <c r="I36" s="19" t="str">
        <f t="shared" si="1"/>
        <v/>
      </c>
      <c r="J36" s="6">
        <f t="shared" si="2"/>
        <v>0</v>
      </c>
      <c r="K36" s="6" t="str" cm="1">
        <f t="array" ref="K36">_xlfn.IFS(J36=6,"OK",AND(J36&gt;=1,J36&lt;=5),"入力漏れあり",J36&gt;6,"",J36=0,"未入力")</f>
        <v>未入力</v>
      </c>
    </row>
    <row r="37" spans="1:11" ht="50.1" customHeight="1" x14ac:dyDescent="0.25">
      <c r="A37" s="20">
        <v>32</v>
      </c>
      <c r="B37" s="24"/>
      <c r="C37" s="25"/>
      <c r="D37" s="24"/>
      <c r="E37" s="24"/>
      <c r="F37" s="26"/>
      <c r="G37" s="23"/>
      <c r="H37" s="19" t="str">
        <f t="shared" si="3"/>
        <v/>
      </c>
      <c r="I37" s="19" t="str">
        <f t="shared" si="1"/>
        <v/>
      </c>
      <c r="J37" s="6">
        <f t="shared" si="2"/>
        <v>0</v>
      </c>
      <c r="K37" s="6" t="str" cm="1">
        <f t="array" ref="K37">_xlfn.IFS(J37=6,"OK",AND(J37&gt;=1,J37&lt;=5),"入力漏れあり",J37&gt;6,"",J37=0,"未入力")</f>
        <v>未入力</v>
      </c>
    </row>
    <row r="38" spans="1:11" ht="50.1" customHeight="1" x14ac:dyDescent="0.25">
      <c r="A38" s="20">
        <v>33</v>
      </c>
      <c r="B38" s="24"/>
      <c r="C38" s="25"/>
      <c r="D38" s="24"/>
      <c r="E38" s="24"/>
      <c r="F38" s="26"/>
      <c r="G38" s="23"/>
      <c r="H38" s="19" t="str">
        <f t="shared" si="3"/>
        <v/>
      </c>
      <c r="I38" s="19" t="str">
        <f t="shared" si="1"/>
        <v/>
      </c>
      <c r="J38" s="6">
        <f t="shared" si="2"/>
        <v>0</v>
      </c>
      <c r="K38" s="6" t="str" cm="1">
        <f t="array" ref="K38">_xlfn.IFS(J38=6,"OK",AND(J38&gt;=1,J38&lt;=5),"入力漏れあり",J38&gt;6,"",J38=0,"未入力")</f>
        <v>未入力</v>
      </c>
    </row>
    <row r="39" spans="1:11" ht="50.1" customHeight="1" x14ac:dyDescent="0.25">
      <c r="A39" s="20">
        <v>34</v>
      </c>
      <c r="B39" s="24"/>
      <c r="C39" s="25"/>
      <c r="D39" s="24"/>
      <c r="E39" s="24"/>
      <c r="F39" s="26"/>
      <c r="G39" s="23"/>
      <c r="H39" s="19" t="str">
        <f t="shared" si="3"/>
        <v/>
      </c>
      <c r="I39" s="19" t="str">
        <f t="shared" si="1"/>
        <v/>
      </c>
      <c r="J39" s="6">
        <f t="shared" si="2"/>
        <v>0</v>
      </c>
      <c r="K39" s="6" t="str" cm="1">
        <f t="array" ref="K39">_xlfn.IFS(J39=6,"OK",AND(J39&gt;=1,J39&lt;=5),"入力漏れあり",J39&gt;6,"",J39=0,"未入力")</f>
        <v>未入力</v>
      </c>
    </row>
    <row r="40" spans="1:11" ht="50.1" customHeight="1" x14ac:dyDescent="0.25">
      <c r="A40" s="20">
        <v>35</v>
      </c>
      <c r="B40" s="24"/>
      <c r="C40" s="25"/>
      <c r="D40" s="24"/>
      <c r="E40" s="24"/>
      <c r="F40" s="26"/>
      <c r="G40" s="23"/>
      <c r="H40" s="19" t="str">
        <f t="shared" si="3"/>
        <v/>
      </c>
      <c r="I40" s="19" t="str">
        <f t="shared" si="1"/>
        <v/>
      </c>
      <c r="J40" s="6">
        <f t="shared" si="2"/>
        <v>0</v>
      </c>
      <c r="K40" s="6" t="str" cm="1">
        <f t="array" ref="K40">_xlfn.IFS(J40=6,"OK",AND(J40&gt;=1,J40&lt;=5),"入力漏れあり",J40&gt;6,"",J40=0,"未入力")</f>
        <v>未入力</v>
      </c>
    </row>
    <row r="41" spans="1:11" ht="50.1" customHeight="1" x14ac:dyDescent="0.25">
      <c r="A41" s="20">
        <v>36</v>
      </c>
      <c r="B41" s="24"/>
      <c r="C41" s="25"/>
      <c r="D41" s="24"/>
      <c r="E41" s="24"/>
      <c r="F41" s="26"/>
      <c r="G41" s="23"/>
      <c r="H41" s="19" t="str">
        <f t="shared" si="3"/>
        <v/>
      </c>
      <c r="I41" s="19" t="str">
        <f t="shared" si="1"/>
        <v/>
      </c>
      <c r="J41" s="6">
        <f t="shared" si="2"/>
        <v>0</v>
      </c>
      <c r="K41" s="6" t="str" cm="1">
        <f t="array" ref="K41">_xlfn.IFS(J41=6,"OK",AND(J41&gt;=1,J41&lt;=5),"入力漏れあり",J41&gt;6,"",J41=0,"未入力")</f>
        <v>未入力</v>
      </c>
    </row>
    <row r="42" spans="1:11" ht="50.1" customHeight="1" x14ac:dyDescent="0.25">
      <c r="A42" s="20">
        <v>37</v>
      </c>
      <c r="B42" s="24"/>
      <c r="C42" s="25"/>
      <c r="D42" s="24"/>
      <c r="E42" s="24"/>
      <c r="F42" s="26"/>
      <c r="G42" s="23"/>
      <c r="H42" s="19" t="str">
        <f t="shared" si="3"/>
        <v/>
      </c>
      <c r="I42" s="19" t="str">
        <f t="shared" si="1"/>
        <v/>
      </c>
      <c r="J42" s="6">
        <f t="shared" si="2"/>
        <v>0</v>
      </c>
      <c r="K42" s="6" t="str" cm="1">
        <f t="array" ref="K42">_xlfn.IFS(J42=6,"OK",AND(J42&gt;=1,J42&lt;=5),"入力漏れあり",J42&gt;6,"",J42=0,"未入力")</f>
        <v>未入力</v>
      </c>
    </row>
    <row r="43" spans="1:11" ht="50.1" customHeight="1" x14ac:dyDescent="0.25">
      <c r="A43" s="20">
        <v>38</v>
      </c>
      <c r="B43" s="24"/>
      <c r="C43" s="25"/>
      <c r="D43" s="24"/>
      <c r="E43" s="24"/>
      <c r="F43" s="26"/>
      <c r="G43" s="23"/>
      <c r="H43" s="19" t="str">
        <f t="shared" si="3"/>
        <v/>
      </c>
      <c r="I43" s="19" t="str">
        <f t="shared" si="1"/>
        <v/>
      </c>
      <c r="J43" s="6">
        <f t="shared" si="2"/>
        <v>0</v>
      </c>
      <c r="K43" s="6" t="str" cm="1">
        <f t="array" ref="K43">_xlfn.IFS(J43=6,"OK",AND(J43&gt;=1,J43&lt;=5),"入力漏れあり",J43&gt;6,"",J43=0,"未入力")</f>
        <v>未入力</v>
      </c>
    </row>
    <row r="44" spans="1:11" ht="50.1" customHeight="1" x14ac:dyDescent="0.25">
      <c r="A44" s="20">
        <v>39</v>
      </c>
      <c r="B44" s="24"/>
      <c r="C44" s="25"/>
      <c r="D44" s="24"/>
      <c r="E44" s="24"/>
      <c r="F44" s="26"/>
      <c r="G44" s="23"/>
      <c r="H44" s="19" t="str">
        <f t="shared" si="3"/>
        <v/>
      </c>
      <c r="I44" s="19" t="str">
        <f t="shared" si="1"/>
        <v/>
      </c>
      <c r="J44" s="6">
        <f t="shared" si="2"/>
        <v>0</v>
      </c>
      <c r="K44" s="6" t="str" cm="1">
        <f t="array" ref="K44">_xlfn.IFS(J44=6,"OK",AND(J44&gt;=1,J44&lt;=5),"入力漏れあり",J44&gt;6,"",J44=0,"未入力")</f>
        <v>未入力</v>
      </c>
    </row>
    <row r="45" spans="1:11" ht="50.1" customHeight="1" x14ac:dyDescent="0.25">
      <c r="A45" s="20">
        <v>40</v>
      </c>
      <c r="B45" s="21"/>
      <c r="C45" s="22"/>
      <c r="D45" s="21"/>
      <c r="E45" s="21"/>
      <c r="F45" s="23"/>
      <c r="G45" s="23"/>
      <c r="H45" s="19" t="str">
        <f>IF(F45*10/110=0,"",ROUNDDOWN(F45*10/110,0))</f>
        <v/>
      </c>
      <c r="I45" s="19" t="str">
        <f t="shared" si="1"/>
        <v/>
      </c>
      <c r="J45" s="6">
        <f t="shared" si="2"/>
        <v>0</v>
      </c>
      <c r="K45" s="6" t="str" cm="1">
        <f t="array" ref="K45">_xlfn.IFS(J45=6,"OK",AND(J45&gt;=1,J45&lt;=5),"入力漏れあり",J45&gt;6,"",J45=0,"未入力")</f>
        <v>未入力</v>
      </c>
    </row>
    <row r="46" spans="1:11" ht="50.1" customHeight="1" x14ac:dyDescent="0.25">
      <c r="A46" s="20">
        <v>41</v>
      </c>
      <c r="B46" s="24"/>
      <c r="C46" s="25"/>
      <c r="D46" s="24"/>
      <c r="E46" s="24"/>
      <c r="F46" s="26"/>
      <c r="G46" s="23"/>
      <c r="H46" s="19" t="str">
        <f>IF(F46*10/110=0,"",ROUNDDOWN(F46*10/110,0))</f>
        <v/>
      </c>
      <c r="I46" s="19" t="str">
        <f t="shared" si="1"/>
        <v/>
      </c>
      <c r="J46" s="6">
        <f t="shared" si="2"/>
        <v>0</v>
      </c>
      <c r="K46" s="6" t="str" cm="1">
        <f t="array" ref="K46">_xlfn.IFS(J46=6,"OK",AND(J46&gt;=1,J46&lt;=5),"入力漏れあり",J46&gt;6,"",J46=0,"未入力")</f>
        <v>未入力</v>
      </c>
    </row>
    <row r="47" spans="1:11" ht="50.1" customHeight="1" x14ac:dyDescent="0.25">
      <c r="A47" s="20">
        <v>42</v>
      </c>
      <c r="B47" s="24"/>
      <c r="C47" s="25"/>
      <c r="D47" s="24"/>
      <c r="E47" s="24"/>
      <c r="F47" s="26"/>
      <c r="G47" s="23"/>
      <c r="H47" s="19" t="str">
        <f t="shared" ref="H47:H69" si="4">IF(F47*10/110=0,"",ROUNDDOWN(F47*10/110,0))</f>
        <v/>
      </c>
      <c r="I47" s="19" t="str">
        <f t="shared" si="1"/>
        <v/>
      </c>
      <c r="J47" s="6">
        <f t="shared" si="2"/>
        <v>0</v>
      </c>
      <c r="K47" s="6" t="str" cm="1">
        <f t="array" ref="K47">_xlfn.IFS(J47=6,"OK",AND(J47&gt;=1,J47&lt;=5),"入力漏れあり",J47&gt;6,"",J47=0,"未入力")</f>
        <v>未入力</v>
      </c>
    </row>
    <row r="48" spans="1:11" ht="50.1" customHeight="1" x14ac:dyDescent="0.25">
      <c r="A48" s="20">
        <v>43</v>
      </c>
      <c r="B48" s="24"/>
      <c r="C48" s="25"/>
      <c r="D48" s="24"/>
      <c r="E48" s="24"/>
      <c r="F48" s="26"/>
      <c r="G48" s="23"/>
      <c r="H48" s="19" t="str">
        <f t="shared" si="4"/>
        <v/>
      </c>
      <c r="I48" s="19" t="str">
        <f t="shared" si="1"/>
        <v/>
      </c>
      <c r="J48" s="6">
        <f t="shared" si="2"/>
        <v>0</v>
      </c>
      <c r="K48" s="6" t="str" cm="1">
        <f t="array" ref="K48">_xlfn.IFS(J48=6,"OK",AND(J48&gt;=1,J48&lt;=5),"入力漏れあり",J48&gt;6,"",J48=0,"未入力")</f>
        <v>未入力</v>
      </c>
    </row>
    <row r="49" spans="1:11" ht="50.1" customHeight="1" x14ac:dyDescent="0.25">
      <c r="A49" s="20">
        <v>44</v>
      </c>
      <c r="B49" s="24"/>
      <c r="C49" s="25"/>
      <c r="D49" s="24"/>
      <c r="E49" s="24"/>
      <c r="F49" s="26"/>
      <c r="G49" s="23"/>
      <c r="H49" s="19" t="str">
        <f t="shared" si="4"/>
        <v/>
      </c>
      <c r="I49" s="19" t="str">
        <f t="shared" si="1"/>
        <v/>
      </c>
      <c r="J49" s="6">
        <f t="shared" si="2"/>
        <v>0</v>
      </c>
      <c r="K49" s="6" t="str" cm="1">
        <f t="array" ref="K49">_xlfn.IFS(J49=6,"OK",AND(J49&gt;=1,J49&lt;=5),"入力漏れあり",J49&gt;6,"",J49=0,"未入力")</f>
        <v>未入力</v>
      </c>
    </row>
    <row r="50" spans="1:11" ht="50.1" customHeight="1" x14ac:dyDescent="0.25">
      <c r="A50" s="20">
        <v>45</v>
      </c>
      <c r="B50" s="24"/>
      <c r="C50" s="25"/>
      <c r="D50" s="24"/>
      <c r="E50" s="24"/>
      <c r="F50" s="26"/>
      <c r="G50" s="23"/>
      <c r="H50" s="19" t="str">
        <f t="shared" si="4"/>
        <v/>
      </c>
      <c r="I50" s="19" t="str">
        <f t="shared" si="1"/>
        <v/>
      </c>
      <c r="J50" s="6">
        <f t="shared" si="2"/>
        <v>0</v>
      </c>
      <c r="K50" s="6" t="str" cm="1">
        <f t="array" ref="K50">_xlfn.IFS(J50=6,"OK",AND(J50&gt;=1,J50&lt;=5),"入力漏れあり",J50&gt;6,"",J50=0,"未入力")</f>
        <v>未入力</v>
      </c>
    </row>
    <row r="51" spans="1:11" ht="50.1" customHeight="1" x14ac:dyDescent="0.25">
      <c r="A51" s="20">
        <v>46</v>
      </c>
      <c r="B51" s="24"/>
      <c r="C51" s="25"/>
      <c r="D51" s="24"/>
      <c r="E51" s="24"/>
      <c r="F51" s="26"/>
      <c r="G51" s="23"/>
      <c r="H51" s="19" t="str">
        <f t="shared" si="4"/>
        <v/>
      </c>
      <c r="I51" s="19" t="str">
        <f t="shared" si="1"/>
        <v/>
      </c>
      <c r="J51" s="6">
        <f t="shared" si="2"/>
        <v>0</v>
      </c>
      <c r="K51" s="6" t="str" cm="1">
        <f t="array" ref="K51">_xlfn.IFS(J51=6,"OK",AND(J51&gt;=1,J51&lt;=5),"入力漏れあり",J51&gt;6,"",J51=0,"未入力")</f>
        <v>未入力</v>
      </c>
    </row>
    <row r="52" spans="1:11" ht="50.1" customHeight="1" x14ac:dyDescent="0.25">
      <c r="A52" s="20">
        <v>47</v>
      </c>
      <c r="B52" s="24"/>
      <c r="C52" s="25"/>
      <c r="D52" s="24"/>
      <c r="E52" s="24"/>
      <c r="F52" s="26"/>
      <c r="G52" s="23"/>
      <c r="H52" s="19" t="str">
        <f t="shared" si="4"/>
        <v/>
      </c>
      <c r="I52" s="19" t="str">
        <f t="shared" si="1"/>
        <v/>
      </c>
      <c r="J52" s="6">
        <f t="shared" si="2"/>
        <v>0</v>
      </c>
      <c r="K52" s="6" t="str" cm="1">
        <f t="array" ref="K52">_xlfn.IFS(J52=6,"OK",AND(J52&gt;=1,J52&lt;=5),"入力漏れあり",J52&gt;6,"",J52=0,"未入力")</f>
        <v>未入力</v>
      </c>
    </row>
    <row r="53" spans="1:11" ht="50.1" customHeight="1" x14ac:dyDescent="0.25">
      <c r="A53" s="20">
        <v>48</v>
      </c>
      <c r="B53" s="24"/>
      <c r="C53" s="25"/>
      <c r="D53" s="24"/>
      <c r="E53" s="24"/>
      <c r="F53" s="26"/>
      <c r="G53" s="23"/>
      <c r="H53" s="19" t="str">
        <f t="shared" si="4"/>
        <v/>
      </c>
      <c r="I53" s="19" t="str">
        <f t="shared" si="1"/>
        <v/>
      </c>
      <c r="J53" s="6">
        <f t="shared" si="2"/>
        <v>0</v>
      </c>
      <c r="K53" s="6" t="str" cm="1">
        <f t="array" ref="K53">_xlfn.IFS(J53=6,"OK",AND(J53&gt;=1,J53&lt;=5),"入力漏れあり",J53&gt;6,"",J53=0,"未入力")</f>
        <v>未入力</v>
      </c>
    </row>
    <row r="54" spans="1:11" ht="50.1" customHeight="1" x14ac:dyDescent="0.25">
      <c r="A54" s="20">
        <v>49</v>
      </c>
      <c r="B54" s="24"/>
      <c r="C54" s="25"/>
      <c r="D54" s="24"/>
      <c r="E54" s="24"/>
      <c r="F54" s="26"/>
      <c r="G54" s="23"/>
      <c r="H54" s="19" t="str">
        <f t="shared" si="4"/>
        <v/>
      </c>
      <c r="I54" s="19" t="str">
        <f t="shared" si="1"/>
        <v/>
      </c>
      <c r="J54" s="6">
        <f t="shared" si="2"/>
        <v>0</v>
      </c>
      <c r="K54" s="6" t="str" cm="1">
        <f t="array" ref="K54">_xlfn.IFS(J54=6,"OK",AND(J54&gt;=1,J54&lt;=5),"入力漏れあり",J54&gt;6,"",J54=0,"未入力")</f>
        <v>未入力</v>
      </c>
    </row>
    <row r="55" spans="1:11" ht="50.1" customHeight="1" x14ac:dyDescent="0.25">
      <c r="A55" s="20">
        <v>50</v>
      </c>
      <c r="B55" s="24"/>
      <c r="C55" s="25"/>
      <c r="D55" s="24"/>
      <c r="E55" s="24"/>
      <c r="F55" s="26"/>
      <c r="G55" s="23"/>
      <c r="H55" s="19" t="str">
        <f t="shared" si="4"/>
        <v/>
      </c>
      <c r="I55" s="19" t="str">
        <f t="shared" si="1"/>
        <v/>
      </c>
      <c r="J55" s="6">
        <f t="shared" si="2"/>
        <v>0</v>
      </c>
      <c r="K55" s="6" t="str" cm="1">
        <f t="array" ref="K55">_xlfn.IFS(J55=6,"OK",AND(J55&gt;=1,J55&lt;=5),"入力漏れあり",J55&gt;6,"",J55=0,"未入力")</f>
        <v>未入力</v>
      </c>
    </row>
    <row r="56" spans="1:11" ht="50.1" customHeight="1" x14ac:dyDescent="0.25">
      <c r="A56" s="20">
        <v>51</v>
      </c>
      <c r="B56" s="24"/>
      <c r="C56" s="25"/>
      <c r="D56" s="24"/>
      <c r="E56" s="24"/>
      <c r="F56" s="26"/>
      <c r="G56" s="23"/>
      <c r="H56" s="19" t="str">
        <f t="shared" si="4"/>
        <v/>
      </c>
      <c r="I56" s="19" t="str">
        <f t="shared" si="1"/>
        <v/>
      </c>
      <c r="J56" s="6">
        <f t="shared" si="2"/>
        <v>0</v>
      </c>
      <c r="K56" s="6" t="str" cm="1">
        <f t="array" ref="K56">_xlfn.IFS(J56=6,"OK",AND(J56&gt;=1,J56&lt;=5),"入力漏れあり",J56&gt;6,"",J56=0,"未入力")</f>
        <v>未入力</v>
      </c>
    </row>
    <row r="57" spans="1:11" ht="50.1" customHeight="1" x14ac:dyDescent="0.25">
      <c r="A57" s="20">
        <v>52</v>
      </c>
      <c r="B57" s="24"/>
      <c r="C57" s="25"/>
      <c r="D57" s="24"/>
      <c r="E57" s="24"/>
      <c r="F57" s="26"/>
      <c r="G57" s="23"/>
      <c r="H57" s="19" t="str">
        <f t="shared" si="4"/>
        <v/>
      </c>
      <c r="I57" s="19" t="str">
        <f t="shared" si="1"/>
        <v/>
      </c>
      <c r="J57" s="6">
        <f t="shared" si="2"/>
        <v>0</v>
      </c>
      <c r="K57" s="6" t="str" cm="1">
        <f t="array" ref="K57">_xlfn.IFS(J57=6,"OK",AND(J57&gt;=1,J57&lt;=5),"入力漏れあり",J57&gt;6,"",J57=0,"未入力")</f>
        <v>未入力</v>
      </c>
    </row>
    <row r="58" spans="1:11" ht="50.1" customHeight="1" x14ac:dyDescent="0.25">
      <c r="A58" s="20">
        <v>53</v>
      </c>
      <c r="B58" s="24"/>
      <c r="C58" s="25"/>
      <c r="D58" s="24"/>
      <c r="E58" s="24"/>
      <c r="F58" s="26"/>
      <c r="G58" s="23"/>
      <c r="H58" s="19" t="str">
        <f t="shared" si="4"/>
        <v/>
      </c>
      <c r="I58" s="19" t="str">
        <f t="shared" si="1"/>
        <v/>
      </c>
      <c r="J58" s="6">
        <f t="shared" si="2"/>
        <v>0</v>
      </c>
      <c r="K58" s="6" t="str" cm="1">
        <f t="array" ref="K58">_xlfn.IFS(J58=6,"OK",AND(J58&gt;=1,J58&lt;=5),"入力漏れあり",J58&gt;6,"",J58=0,"未入力")</f>
        <v>未入力</v>
      </c>
    </row>
    <row r="59" spans="1:11" ht="50.1" customHeight="1" x14ac:dyDescent="0.25">
      <c r="A59" s="20">
        <v>54</v>
      </c>
      <c r="B59" s="24"/>
      <c r="C59" s="25"/>
      <c r="D59" s="24"/>
      <c r="E59" s="24"/>
      <c r="F59" s="26"/>
      <c r="G59" s="23"/>
      <c r="H59" s="19" t="str">
        <f t="shared" si="4"/>
        <v/>
      </c>
      <c r="I59" s="19" t="str">
        <f t="shared" si="1"/>
        <v/>
      </c>
      <c r="J59" s="6">
        <f t="shared" si="2"/>
        <v>0</v>
      </c>
      <c r="K59" s="6" t="str" cm="1">
        <f t="array" ref="K59">_xlfn.IFS(J59=6,"OK",AND(J59&gt;=1,J59&lt;=5),"入力漏れあり",J59&gt;6,"",J59=0,"未入力")</f>
        <v>未入力</v>
      </c>
    </row>
    <row r="60" spans="1:11" ht="50.1" customHeight="1" x14ac:dyDescent="0.25">
      <c r="A60" s="20">
        <v>55</v>
      </c>
      <c r="B60" s="24"/>
      <c r="C60" s="25"/>
      <c r="D60" s="24"/>
      <c r="E60" s="24"/>
      <c r="F60" s="26"/>
      <c r="G60" s="23"/>
      <c r="H60" s="19" t="str">
        <f t="shared" si="4"/>
        <v/>
      </c>
      <c r="I60" s="19" t="str">
        <f t="shared" si="1"/>
        <v/>
      </c>
      <c r="J60" s="6">
        <f t="shared" si="2"/>
        <v>0</v>
      </c>
      <c r="K60" s="6" t="str" cm="1">
        <f t="array" ref="K60">_xlfn.IFS(J60=6,"OK",AND(J60&gt;=1,J60&lt;=5),"入力漏れあり",J60&gt;6,"",J60=0,"未入力")</f>
        <v>未入力</v>
      </c>
    </row>
    <row r="61" spans="1:11" ht="50.1" customHeight="1" x14ac:dyDescent="0.25">
      <c r="A61" s="20">
        <v>56</v>
      </c>
      <c r="B61" s="24"/>
      <c r="C61" s="25"/>
      <c r="D61" s="24"/>
      <c r="E61" s="24"/>
      <c r="F61" s="26"/>
      <c r="G61" s="23"/>
      <c r="H61" s="19" t="str">
        <f t="shared" si="4"/>
        <v/>
      </c>
      <c r="I61" s="19" t="str">
        <f t="shared" si="1"/>
        <v/>
      </c>
      <c r="J61" s="6">
        <f t="shared" si="2"/>
        <v>0</v>
      </c>
      <c r="K61" s="6" t="str" cm="1">
        <f t="array" ref="K61">_xlfn.IFS(J61=6,"OK",AND(J61&gt;=1,J61&lt;=5),"入力漏れあり",J61&gt;6,"",J61=0,"未入力")</f>
        <v>未入力</v>
      </c>
    </row>
    <row r="62" spans="1:11" ht="50.1" customHeight="1" x14ac:dyDescent="0.25">
      <c r="A62" s="20">
        <v>57</v>
      </c>
      <c r="B62" s="24"/>
      <c r="C62" s="25"/>
      <c r="D62" s="24"/>
      <c r="E62" s="24"/>
      <c r="F62" s="26"/>
      <c r="G62" s="23"/>
      <c r="H62" s="19" t="str">
        <f t="shared" si="4"/>
        <v/>
      </c>
      <c r="I62" s="19" t="str">
        <f t="shared" si="1"/>
        <v/>
      </c>
      <c r="J62" s="6">
        <f t="shared" si="2"/>
        <v>0</v>
      </c>
      <c r="K62" s="6" t="str" cm="1">
        <f t="array" ref="K62">_xlfn.IFS(J62=6,"OK",AND(J62&gt;=1,J62&lt;=5),"入力漏れあり",J62&gt;6,"",J62=0,"未入力")</f>
        <v>未入力</v>
      </c>
    </row>
    <row r="63" spans="1:11" ht="50.1" customHeight="1" x14ac:dyDescent="0.25">
      <c r="A63" s="20">
        <v>58</v>
      </c>
      <c r="B63" s="24"/>
      <c r="C63" s="25"/>
      <c r="D63" s="24"/>
      <c r="E63" s="24"/>
      <c r="F63" s="26"/>
      <c r="G63" s="23"/>
      <c r="H63" s="19" t="str">
        <f t="shared" si="4"/>
        <v/>
      </c>
      <c r="I63" s="19" t="str">
        <f t="shared" si="1"/>
        <v/>
      </c>
      <c r="J63" s="6">
        <f t="shared" si="2"/>
        <v>0</v>
      </c>
      <c r="K63" s="6" t="str" cm="1">
        <f t="array" ref="K63">_xlfn.IFS(J63=6,"OK",AND(J63&gt;=1,J63&lt;=5),"入力漏れあり",J63&gt;6,"",J63=0,"未入力")</f>
        <v>未入力</v>
      </c>
    </row>
    <row r="64" spans="1:11" ht="50.1" customHeight="1" x14ac:dyDescent="0.25">
      <c r="A64" s="20">
        <v>59</v>
      </c>
      <c r="B64" s="24"/>
      <c r="C64" s="25"/>
      <c r="D64" s="24"/>
      <c r="E64" s="24"/>
      <c r="F64" s="26"/>
      <c r="G64" s="23"/>
      <c r="H64" s="19" t="str">
        <f t="shared" si="4"/>
        <v/>
      </c>
      <c r="I64" s="19" t="str">
        <f t="shared" si="1"/>
        <v/>
      </c>
      <c r="J64" s="6">
        <f t="shared" si="2"/>
        <v>0</v>
      </c>
      <c r="K64" s="6" t="str" cm="1">
        <f t="array" ref="K64">_xlfn.IFS(J64=6,"OK",AND(J64&gt;=1,J64&lt;=5),"入力漏れあり",J64&gt;6,"",J64=0,"未入力")</f>
        <v>未入力</v>
      </c>
    </row>
    <row r="65" spans="1:11" ht="50.1" customHeight="1" x14ac:dyDescent="0.25">
      <c r="A65" s="20">
        <v>60</v>
      </c>
      <c r="B65" s="24"/>
      <c r="C65" s="25"/>
      <c r="D65" s="24"/>
      <c r="E65" s="24"/>
      <c r="F65" s="26"/>
      <c r="G65" s="23"/>
      <c r="H65" s="19" t="str">
        <f t="shared" si="4"/>
        <v/>
      </c>
      <c r="I65" s="19" t="str">
        <f t="shared" si="1"/>
        <v/>
      </c>
      <c r="J65" s="6">
        <f t="shared" si="2"/>
        <v>0</v>
      </c>
      <c r="K65" s="6" t="str" cm="1">
        <f t="array" ref="K65">_xlfn.IFS(J65=6,"OK",AND(J65&gt;=1,J65&lt;=5),"入力漏れあり",J65&gt;6,"",J65=0,"未入力")</f>
        <v>未入力</v>
      </c>
    </row>
    <row r="66" spans="1:11" ht="50.1" customHeight="1" x14ac:dyDescent="0.25">
      <c r="A66" s="20">
        <v>61</v>
      </c>
      <c r="B66" s="24"/>
      <c r="C66" s="25"/>
      <c r="D66" s="24"/>
      <c r="E66" s="24"/>
      <c r="F66" s="26"/>
      <c r="G66" s="23"/>
      <c r="H66" s="19" t="str">
        <f t="shared" si="4"/>
        <v/>
      </c>
      <c r="I66" s="19" t="str">
        <f t="shared" si="1"/>
        <v/>
      </c>
      <c r="J66" s="6">
        <f t="shared" si="2"/>
        <v>0</v>
      </c>
      <c r="K66" s="6" t="str" cm="1">
        <f t="array" ref="K66">_xlfn.IFS(J66=6,"OK",AND(J66&gt;=1,J66&lt;=5),"入力漏れあり",J66&gt;6,"",J66=0,"未入力")</f>
        <v>未入力</v>
      </c>
    </row>
    <row r="67" spans="1:11" ht="50.1" customHeight="1" x14ac:dyDescent="0.25">
      <c r="A67" s="20">
        <v>62</v>
      </c>
      <c r="B67" s="24"/>
      <c r="C67" s="25"/>
      <c r="D67" s="24"/>
      <c r="E67" s="24"/>
      <c r="F67" s="26"/>
      <c r="G67" s="23"/>
      <c r="H67" s="19" t="str">
        <f t="shared" si="4"/>
        <v/>
      </c>
      <c r="I67" s="19" t="str">
        <f t="shared" si="1"/>
        <v/>
      </c>
      <c r="J67" s="6">
        <f t="shared" si="2"/>
        <v>0</v>
      </c>
      <c r="K67" s="6" t="str" cm="1">
        <f t="array" ref="K67">_xlfn.IFS(J67=6,"OK",AND(J67&gt;=1,J67&lt;=5),"入力漏れあり",J67&gt;6,"",J67=0,"未入力")</f>
        <v>未入力</v>
      </c>
    </row>
    <row r="68" spans="1:11" ht="50.1" customHeight="1" x14ac:dyDescent="0.25">
      <c r="A68" s="20">
        <v>63</v>
      </c>
      <c r="B68" s="24"/>
      <c r="C68" s="25"/>
      <c r="D68" s="24"/>
      <c r="E68" s="24"/>
      <c r="F68" s="26"/>
      <c r="G68" s="23"/>
      <c r="H68" s="19" t="str">
        <f t="shared" si="4"/>
        <v/>
      </c>
      <c r="I68" s="19" t="str">
        <f t="shared" si="1"/>
        <v/>
      </c>
      <c r="J68" s="6">
        <f t="shared" si="2"/>
        <v>0</v>
      </c>
      <c r="K68" s="6" t="str" cm="1">
        <f t="array" ref="K68">_xlfn.IFS(J68=6,"OK",AND(J68&gt;=1,J68&lt;=5),"入力漏れあり",J68&gt;6,"",J68=0,"未入力")</f>
        <v>未入力</v>
      </c>
    </row>
    <row r="69" spans="1:11" ht="50.1" customHeight="1" x14ac:dyDescent="0.25">
      <c r="A69" s="20">
        <v>64</v>
      </c>
      <c r="B69" s="24"/>
      <c r="C69" s="25"/>
      <c r="D69" s="24"/>
      <c r="E69" s="24"/>
      <c r="F69" s="26"/>
      <c r="G69" s="23"/>
      <c r="H69" s="19" t="str">
        <f t="shared" si="4"/>
        <v/>
      </c>
      <c r="I69" s="19" t="str">
        <f t="shared" si="1"/>
        <v/>
      </c>
      <c r="J69" s="6">
        <f t="shared" si="2"/>
        <v>0</v>
      </c>
      <c r="K69" s="6" t="str" cm="1">
        <f t="array" ref="K69">_xlfn.IFS(J69=6,"OK",AND(J69&gt;=1,J69&lt;=5),"入力漏れあり",J69&gt;6,"",J69=0,"未入力")</f>
        <v>未入力</v>
      </c>
    </row>
    <row r="70" spans="1:11" ht="50.1" customHeight="1" x14ac:dyDescent="0.25">
      <c r="A70" s="20">
        <v>65</v>
      </c>
      <c r="B70" s="21"/>
      <c r="C70" s="22"/>
      <c r="D70" s="21"/>
      <c r="E70" s="21"/>
      <c r="F70" s="23"/>
      <c r="G70" s="23"/>
      <c r="H70" s="19" t="str">
        <f>IF(F70*10/110=0,"",ROUNDDOWN(F70*10/110,0))</f>
        <v/>
      </c>
      <c r="I70" s="19" t="str">
        <f t="shared" si="1"/>
        <v/>
      </c>
      <c r="J70" s="6">
        <f t="shared" si="2"/>
        <v>0</v>
      </c>
      <c r="K70" s="6" t="str" cm="1">
        <f t="array" ref="K70">_xlfn.IFS(J70=6,"OK",AND(J70&gt;=1,J70&lt;=5),"入力漏れあり",J70&gt;6,"",J70=0,"未入力")</f>
        <v>未入力</v>
      </c>
    </row>
    <row r="71" spans="1:11" ht="50.1" customHeight="1" x14ac:dyDescent="0.25">
      <c r="A71" s="20">
        <v>66</v>
      </c>
      <c r="B71" s="24"/>
      <c r="C71" s="25"/>
      <c r="D71" s="24"/>
      <c r="E71" s="24"/>
      <c r="F71" s="26"/>
      <c r="G71" s="23"/>
      <c r="H71" s="19" t="str">
        <f>IF(F71*10/110=0,"",ROUNDDOWN(F71*10/110,0))</f>
        <v/>
      </c>
      <c r="I71" s="19" t="str">
        <f t="shared" ref="I71:I105" si="5">IFERROR(H71-G71, "")</f>
        <v/>
      </c>
      <c r="J71" s="6">
        <f t="shared" ref="J71:J105" si="6">COUNTA(B71:G71)</f>
        <v>0</v>
      </c>
      <c r="K71" s="6" t="str" cm="1">
        <f t="array" ref="K71">_xlfn.IFS(J71=6,"OK",AND(J71&gt;=1,J71&lt;=5),"入力漏れあり",J71&gt;6,"",J71=0,"未入力")</f>
        <v>未入力</v>
      </c>
    </row>
    <row r="72" spans="1:11" ht="50.1" customHeight="1" x14ac:dyDescent="0.25">
      <c r="A72" s="20">
        <v>67</v>
      </c>
      <c r="B72" s="24"/>
      <c r="C72" s="25"/>
      <c r="D72" s="24"/>
      <c r="E72" s="24"/>
      <c r="F72" s="26"/>
      <c r="G72" s="23"/>
      <c r="H72" s="19" t="str">
        <f t="shared" ref="H72:H94" si="7">IF(F72*10/110=0,"",ROUNDDOWN(F72*10/110,0))</f>
        <v/>
      </c>
      <c r="I72" s="19" t="str">
        <f t="shared" si="5"/>
        <v/>
      </c>
      <c r="J72" s="6">
        <f t="shared" si="6"/>
        <v>0</v>
      </c>
      <c r="K72" s="6" t="str" cm="1">
        <f t="array" ref="K72">_xlfn.IFS(J72=6,"OK",AND(J72&gt;=1,J72&lt;=5),"入力漏れあり",J72&gt;6,"",J72=0,"未入力")</f>
        <v>未入力</v>
      </c>
    </row>
    <row r="73" spans="1:11" ht="50.1" customHeight="1" x14ac:dyDescent="0.25">
      <c r="A73" s="20">
        <v>68</v>
      </c>
      <c r="B73" s="24"/>
      <c r="C73" s="25"/>
      <c r="D73" s="24"/>
      <c r="E73" s="24"/>
      <c r="F73" s="26"/>
      <c r="G73" s="23"/>
      <c r="H73" s="19" t="str">
        <f t="shared" si="7"/>
        <v/>
      </c>
      <c r="I73" s="19" t="str">
        <f t="shared" si="5"/>
        <v/>
      </c>
      <c r="J73" s="6">
        <f t="shared" si="6"/>
        <v>0</v>
      </c>
      <c r="K73" s="6" t="str" cm="1">
        <f t="array" ref="K73">_xlfn.IFS(J73=6,"OK",AND(J73&gt;=1,J73&lt;=5),"入力漏れあり",J73&gt;6,"",J73=0,"未入力")</f>
        <v>未入力</v>
      </c>
    </row>
    <row r="74" spans="1:11" ht="50.1" customHeight="1" x14ac:dyDescent="0.25">
      <c r="A74" s="20">
        <v>69</v>
      </c>
      <c r="B74" s="24"/>
      <c r="C74" s="25"/>
      <c r="D74" s="24"/>
      <c r="E74" s="24"/>
      <c r="F74" s="26"/>
      <c r="G74" s="23"/>
      <c r="H74" s="19" t="str">
        <f t="shared" si="7"/>
        <v/>
      </c>
      <c r="I74" s="19" t="str">
        <f t="shared" si="5"/>
        <v/>
      </c>
      <c r="J74" s="6">
        <f t="shared" si="6"/>
        <v>0</v>
      </c>
      <c r="K74" s="6" t="str" cm="1">
        <f t="array" ref="K74">_xlfn.IFS(J74=6,"OK",AND(J74&gt;=1,J74&lt;=5),"入力漏れあり",J74&gt;6,"",J74=0,"未入力")</f>
        <v>未入力</v>
      </c>
    </row>
    <row r="75" spans="1:11" ht="50.1" customHeight="1" x14ac:dyDescent="0.25">
      <c r="A75" s="20">
        <v>70</v>
      </c>
      <c r="B75" s="24"/>
      <c r="C75" s="25"/>
      <c r="D75" s="24"/>
      <c r="E75" s="24"/>
      <c r="F75" s="26"/>
      <c r="G75" s="23"/>
      <c r="H75" s="19" t="str">
        <f t="shared" si="7"/>
        <v/>
      </c>
      <c r="I75" s="19" t="str">
        <f t="shared" si="5"/>
        <v/>
      </c>
      <c r="J75" s="6">
        <f t="shared" si="6"/>
        <v>0</v>
      </c>
      <c r="K75" s="6" t="str" cm="1">
        <f t="array" ref="K75">_xlfn.IFS(J75=6,"OK",AND(J75&gt;=1,J75&lt;=5),"入力漏れあり",J75&gt;6,"",J75=0,"未入力")</f>
        <v>未入力</v>
      </c>
    </row>
    <row r="76" spans="1:11" ht="50.1" customHeight="1" x14ac:dyDescent="0.25">
      <c r="A76" s="20">
        <v>71</v>
      </c>
      <c r="B76" s="24"/>
      <c r="C76" s="25"/>
      <c r="D76" s="24"/>
      <c r="E76" s="24"/>
      <c r="F76" s="26"/>
      <c r="G76" s="23"/>
      <c r="H76" s="19" t="str">
        <f t="shared" si="7"/>
        <v/>
      </c>
      <c r="I76" s="19" t="str">
        <f t="shared" si="5"/>
        <v/>
      </c>
      <c r="J76" s="6">
        <f t="shared" si="6"/>
        <v>0</v>
      </c>
      <c r="K76" s="6" t="str" cm="1">
        <f t="array" ref="K76">_xlfn.IFS(J76=6,"OK",AND(J76&gt;=1,J76&lt;=5),"入力漏れあり",J76&gt;6,"",J76=0,"未入力")</f>
        <v>未入力</v>
      </c>
    </row>
    <row r="77" spans="1:11" ht="50.1" customHeight="1" x14ac:dyDescent="0.25">
      <c r="A77" s="20">
        <v>72</v>
      </c>
      <c r="B77" s="24"/>
      <c r="C77" s="25"/>
      <c r="D77" s="24"/>
      <c r="E77" s="24"/>
      <c r="F77" s="26"/>
      <c r="G77" s="23"/>
      <c r="H77" s="19" t="str">
        <f t="shared" si="7"/>
        <v/>
      </c>
      <c r="I77" s="19" t="str">
        <f t="shared" si="5"/>
        <v/>
      </c>
      <c r="J77" s="6">
        <f t="shared" si="6"/>
        <v>0</v>
      </c>
      <c r="K77" s="6" t="str" cm="1">
        <f t="array" ref="K77">_xlfn.IFS(J77=6,"OK",AND(J77&gt;=1,J77&lt;=5),"入力漏れあり",J77&gt;6,"",J77=0,"未入力")</f>
        <v>未入力</v>
      </c>
    </row>
    <row r="78" spans="1:11" ht="50.1" customHeight="1" x14ac:dyDescent="0.25">
      <c r="A78" s="20">
        <v>73</v>
      </c>
      <c r="B78" s="24"/>
      <c r="C78" s="25"/>
      <c r="D78" s="24"/>
      <c r="E78" s="24"/>
      <c r="F78" s="26"/>
      <c r="G78" s="23"/>
      <c r="H78" s="19" t="str">
        <f t="shared" si="7"/>
        <v/>
      </c>
      <c r="I78" s="19" t="str">
        <f t="shared" si="5"/>
        <v/>
      </c>
      <c r="J78" s="6">
        <f t="shared" si="6"/>
        <v>0</v>
      </c>
      <c r="K78" s="6" t="str" cm="1">
        <f t="array" ref="K78">_xlfn.IFS(J78=6,"OK",AND(J78&gt;=1,J78&lt;=5),"入力漏れあり",J78&gt;6,"",J78=0,"未入力")</f>
        <v>未入力</v>
      </c>
    </row>
    <row r="79" spans="1:11" ht="50.1" customHeight="1" x14ac:dyDescent="0.25">
      <c r="A79" s="20">
        <v>74</v>
      </c>
      <c r="B79" s="24"/>
      <c r="C79" s="25"/>
      <c r="D79" s="24"/>
      <c r="E79" s="24"/>
      <c r="F79" s="26"/>
      <c r="G79" s="23"/>
      <c r="H79" s="19" t="str">
        <f t="shared" si="7"/>
        <v/>
      </c>
      <c r="I79" s="19" t="str">
        <f t="shared" si="5"/>
        <v/>
      </c>
      <c r="J79" s="6">
        <f t="shared" si="6"/>
        <v>0</v>
      </c>
      <c r="K79" s="6" t="str" cm="1">
        <f t="array" ref="K79">_xlfn.IFS(J79=6,"OK",AND(J79&gt;=1,J79&lt;=5),"入力漏れあり",J79&gt;6,"",J79=0,"未入力")</f>
        <v>未入力</v>
      </c>
    </row>
    <row r="80" spans="1:11" ht="50.1" customHeight="1" x14ac:dyDescent="0.25">
      <c r="A80" s="20">
        <v>75</v>
      </c>
      <c r="B80" s="24"/>
      <c r="C80" s="25"/>
      <c r="D80" s="24"/>
      <c r="E80" s="24"/>
      <c r="F80" s="26"/>
      <c r="G80" s="23"/>
      <c r="H80" s="19" t="str">
        <f t="shared" si="7"/>
        <v/>
      </c>
      <c r="I80" s="19" t="str">
        <f t="shared" si="5"/>
        <v/>
      </c>
      <c r="J80" s="6">
        <f t="shared" si="6"/>
        <v>0</v>
      </c>
      <c r="K80" s="6" t="str" cm="1">
        <f t="array" ref="K80">_xlfn.IFS(J80=6,"OK",AND(J80&gt;=1,J80&lt;=5),"入力漏れあり",J80&gt;6,"",J80=0,"未入力")</f>
        <v>未入力</v>
      </c>
    </row>
    <row r="81" spans="1:11" ht="50.1" customHeight="1" x14ac:dyDescent="0.25">
      <c r="A81" s="20">
        <v>76</v>
      </c>
      <c r="B81" s="24"/>
      <c r="C81" s="25"/>
      <c r="D81" s="24"/>
      <c r="E81" s="24"/>
      <c r="F81" s="26"/>
      <c r="G81" s="23"/>
      <c r="H81" s="19" t="str">
        <f t="shared" si="7"/>
        <v/>
      </c>
      <c r="I81" s="19" t="str">
        <f t="shared" si="5"/>
        <v/>
      </c>
      <c r="J81" s="6">
        <f t="shared" si="6"/>
        <v>0</v>
      </c>
      <c r="K81" s="6" t="str" cm="1">
        <f t="array" ref="K81">_xlfn.IFS(J81=6,"OK",AND(J81&gt;=1,J81&lt;=5),"入力漏れあり",J81&gt;6,"",J81=0,"未入力")</f>
        <v>未入力</v>
      </c>
    </row>
    <row r="82" spans="1:11" ht="50.1" customHeight="1" x14ac:dyDescent="0.25">
      <c r="A82" s="20">
        <v>77</v>
      </c>
      <c r="B82" s="24"/>
      <c r="C82" s="25"/>
      <c r="D82" s="24"/>
      <c r="E82" s="24"/>
      <c r="F82" s="26"/>
      <c r="G82" s="23"/>
      <c r="H82" s="19" t="str">
        <f t="shared" si="7"/>
        <v/>
      </c>
      <c r="I82" s="19" t="str">
        <f t="shared" si="5"/>
        <v/>
      </c>
      <c r="J82" s="6">
        <f t="shared" si="6"/>
        <v>0</v>
      </c>
      <c r="K82" s="6" t="str" cm="1">
        <f t="array" ref="K82">_xlfn.IFS(J82=6,"OK",AND(J82&gt;=1,J82&lt;=5),"入力漏れあり",J82&gt;6,"",J82=0,"未入力")</f>
        <v>未入力</v>
      </c>
    </row>
    <row r="83" spans="1:11" ht="50.1" customHeight="1" x14ac:dyDescent="0.25">
      <c r="A83" s="20">
        <v>78</v>
      </c>
      <c r="B83" s="24"/>
      <c r="C83" s="25"/>
      <c r="D83" s="24"/>
      <c r="E83" s="24"/>
      <c r="F83" s="26"/>
      <c r="G83" s="23"/>
      <c r="H83" s="19" t="str">
        <f t="shared" si="7"/>
        <v/>
      </c>
      <c r="I83" s="19" t="str">
        <f t="shared" si="5"/>
        <v/>
      </c>
      <c r="J83" s="6">
        <f t="shared" si="6"/>
        <v>0</v>
      </c>
      <c r="K83" s="6" t="str" cm="1">
        <f t="array" ref="K83">_xlfn.IFS(J83=6,"OK",AND(J83&gt;=1,J83&lt;=5),"入力漏れあり",J83&gt;6,"",J83=0,"未入力")</f>
        <v>未入力</v>
      </c>
    </row>
    <row r="84" spans="1:11" ht="50.1" customHeight="1" x14ac:dyDescent="0.25">
      <c r="A84" s="20">
        <v>79</v>
      </c>
      <c r="B84" s="24"/>
      <c r="C84" s="25"/>
      <c r="D84" s="24"/>
      <c r="E84" s="24"/>
      <c r="F84" s="26"/>
      <c r="G84" s="23"/>
      <c r="H84" s="19" t="str">
        <f t="shared" si="7"/>
        <v/>
      </c>
      <c r="I84" s="19" t="str">
        <f t="shared" si="5"/>
        <v/>
      </c>
      <c r="J84" s="6">
        <f t="shared" si="6"/>
        <v>0</v>
      </c>
      <c r="K84" s="6" t="str" cm="1">
        <f t="array" ref="K84">_xlfn.IFS(J84=6,"OK",AND(J84&gt;=1,J84&lt;=5),"入力漏れあり",J84&gt;6,"",J84=0,"未入力")</f>
        <v>未入力</v>
      </c>
    </row>
    <row r="85" spans="1:11" ht="50.1" customHeight="1" x14ac:dyDescent="0.25">
      <c r="A85" s="20">
        <v>80</v>
      </c>
      <c r="B85" s="24"/>
      <c r="C85" s="25"/>
      <c r="D85" s="24"/>
      <c r="E85" s="24"/>
      <c r="F85" s="26"/>
      <c r="G85" s="23"/>
      <c r="H85" s="19" t="str">
        <f t="shared" si="7"/>
        <v/>
      </c>
      <c r="I85" s="19" t="str">
        <f t="shared" si="5"/>
        <v/>
      </c>
      <c r="J85" s="6">
        <f t="shared" si="6"/>
        <v>0</v>
      </c>
      <c r="K85" s="6" t="str" cm="1">
        <f t="array" ref="K85">_xlfn.IFS(J85=6,"OK",AND(J85&gt;=1,J85&lt;=5),"入力漏れあり",J85&gt;6,"",J85=0,"未入力")</f>
        <v>未入力</v>
      </c>
    </row>
    <row r="86" spans="1:11" ht="50.1" customHeight="1" x14ac:dyDescent="0.25">
      <c r="A86" s="20">
        <v>81</v>
      </c>
      <c r="B86" s="24"/>
      <c r="C86" s="25"/>
      <c r="D86" s="24"/>
      <c r="E86" s="24"/>
      <c r="F86" s="26"/>
      <c r="G86" s="23"/>
      <c r="H86" s="19" t="str">
        <f t="shared" si="7"/>
        <v/>
      </c>
      <c r="I86" s="19" t="str">
        <f t="shared" si="5"/>
        <v/>
      </c>
      <c r="J86" s="6">
        <f t="shared" si="6"/>
        <v>0</v>
      </c>
      <c r="K86" s="6" t="str" cm="1">
        <f t="array" ref="K86">_xlfn.IFS(J86=6,"OK",AND(J86&gt;=1,J86&lt;=5),"入力漏れあり",J86&gt;6,"",J86=0,"未入力")</f>
        <v>未入力</v>
      </c>
    </row>
    <row r="87" spans="1:11" ht="50.1" customHeight="1" x14ac:dyDescent="0.25">
      <c r="A87" s="20">
        <v>82</v>
      </c>
      <c r="B87" s="24"/>
      <c r="C87" s="25"/>
      <c r="D87" s="24"/>
      <c r="E87" s="24"/>
      <c r="F87" s="26"/>
      <c r="G87" s="23"/>
      <c r="H87" s="19" t="str">
        <f t="shared" si="7"/>
        <v/>
      </c>
      <c r="I87" s="19" t="str">
        <f t="shared" si="5"/>
        <v/>
      </c>
      <c r="J87" s="6">
        <f t="shared" si="6"/>
        <v>0</v>
      </c>
      <c r="K87" s="6" t="str" cm="1">
        <f t="array" ref="K87">_xlfn.IFS(J87=6,"OK",AND(J87&gt;=1,J87&lt;=5),"入力漏れあり",J87&gt;6,"",J87=0,"未入力")</f>
        <v>未入力</v>
      </c>
    </row>
    <row r="88" spans="1:11" ht="50.1" customHeight="1" x14ac:dyDescent="0.25">
      <c r="A88" s="20">
        <v>83</v>
      </c>
      <c r="B88" s="24"/>
      <c r="C88" s="25"/>
      <c r="D88" s="24"/>
      <c r="E88" s="24"/>
      <c r="F88" s="26"/>
      <c r="G88" s="23"/>
      <c r="H88" s="19" t="str">
        <f t="shared" si="7"/>
        <v/>
      </c>
      <c r="I88" s="19" t="str">
        <f t="shared" si="5"/>
        <v/>
      </c>
      <c r="J88" s="6">
        <f t="shared" si="6"/>
        <v>0</v>
      </c>
      <c r="K88" s="6" t="str" cm="1">
        <f t="array" ref="K88">_xlfn.IFS(J88=6,"OK",AND(J88&gt;=1,J88&lt;=5),"入力漏れあり",J88&gt;6,"",J88=0,"未入力")</f>
        <v>未入力</v>
      </c>
    </row>
    <row r="89" spans="1:11" ht="50.1" customHeight="1" x14ac:dyDescent="0.25">
      <c r="A89" s="20">
        <v>84</v>
      </c>
      <c r="B89" s="24"/>
      <c r="C89" s="25"/>
      <c r="D89" s="24"/>
      <c r="E89" s="24"/>
      <c r="F89" s="26"/>
      <c r="G89" s="23"/>
      <c r="H89" s="19" t="str">
        <f t="shared" si="7"/>
        <v/>
      </c>
      <c r="I89" s="19" t="str">
        <f t="shared" si="5"/>
        <v/>
      </c>
      <c r="J89" s="6">
        <f t="shared" si="6"/>
        <v>0</v>
      </c>
      <c r="K89" s="6" t="str" cm="1">
        <f t="array" ref="K89">_xlfn.IFS(J89=6,"OK",AND(J89&gt;=1,J89&lt;=5),"入力漏れあり",J89&gt;6,"",J89=0,"未入力")</f>
        <v>未入力</v>
      </c>
    </row>
    <row r="90" spans="1:11" ht="50.1" customHeight="1" x14ac:dyDescent="0.25">
      <c r="A90" s="20">
        <v>85</v>
      </c>
      <c r="B90" s="24"/>
      <c r="C90" s="25"/>
      <c r="D90" s="24"/>
      <c r="E90" s="24"/>
      <c r="F90" s="26"/>
      <c r="G90" s="23"/>
      <c r="H90" s="19" t="str">
        <f t="shared" si="7"/>
        <v/>
      </c>
      <c r="I90" s="19" t="str">
        <f t="shared" si="5"/>
        <v/>
      </c>
      <c r="J90" s="6">
        <f t="shared" si="6"/>
        <v>0</v>
      </c>
      <c r="K90" s="6" t="str" cm="1">
        <f t="array" ref="K90">_xlfn.IFS(J90=6,"OK",AND(J90&gt;=1,J90&lt;=5),"入力漏れあり",J90&gt;6,"",J90=0,"未入力")</f>
        <v>未入力</v>
      </c>
    </row>
    <row r="91" spans="1:11" ht="50.1" customHeight="1" x14ac:dyDescent="0.25">
      <c r="A91" s="20">
        <v>86</v>
      </c>
      <c r="B91" s="24"/>
      <c r="C91" s="25"/>
      <c r="D91" s="24"/>
      <c r="E91" s="24"/>
      <c r="F91" s="26"/>
      <c r="G91" s="23"/>
      <c r="H91" s="19" t="str">
        <f t="shared" si="7"/>
        <v/>
      </c>
      <c r="I91" s="19" t="str">
        <f t="shared" si="5"/>
        <v/>
      </c>
      <c r="J91" s="6">
        <f t="shared" si="6"/>
        <v>0</v>
      </c>
      <c r="K91" s="6" t="str" cm="1">
        <f t="array" ref="K91">_xlfn.IFS(J91=6,"OK",AND(J91&gt;=1,J91&lt;=5),"入力漏れあり",J91&gt;6,"",J91=0,"未入力")</f>
        <v>未入力</v>
      </c>
    </row>
    <row r="92" spans="1:11" ht="50.1" customHeight="1" x14ac:dyDescent="0.25">
      <c r="A92" s="20">
        <v>87</v>
      </c>
      <c r="B92" s="24"/>
      <c r="C92" s="25"/>
      <c r="D92" s="24"/>
      <c r="E92" s="24"/>
      <c r="F92" s="26"/>
      <c r="G92" s="23"/>
      <c r="H92" s="19" t="str">
        <f t="shared" si="7"/>
        <v/>
      </c>
      <c r="I92" s="19" t="str">
        <f t="shared" si="5"/>
        <v/>
      </c>
      <c r="J92" s="6">
        <f t="shared" si="6"/>
        <v>0</v>
      </c>
      <c r="K92" s="6" t="str" cm="1">
        <f t="array" ref="K92">_xlfn.IFS(J92=6,"OK",AND(J92&gt;=1,J92&lt;=5),"入力漏れあり",J92&gt;6,"",J92=0,"未入力")</f>
        <v>未入力</v>
      </c>
    </row>
    <row r="93" spans="1:11" ht="50.1" customHeight="1" x14ac:dyDescent="0.25">
      <c r="A93" s="20">
        <v>88</v>
      </c>
      <c r="B93" s="24"/>
      <c r="C93" s="25"/>
      <c r="D93" s="24"/>
      <c r="E93" s="24"/>
      <c r="F93" s="26"/>
      <c r="G93" s="23"/>
      <c r="H93" s="19" t="str">
        <f t="shared" si="7"/>
        <v/>
      </c>
      <c r="I93" s="19" t="str">
        <f t="shared" si="5"/>
        <v/>
      </c>
      <c r="J93" s="6">
        <f t="shared" si="6"/>
        <v>0</v>
      </c>
      <c r="K93" s="6" t="str" cm="1">
        <f t="array" ref="K93">_xlfn.IFS(J93=6,"OK",AND(J93&gt;=1,J93&lt;=5),"入力漏れあり",J93&gt;6,"",J93=0,"未入力")</f>
        <v>未入力</v>
      </c>
    </row>
    <row r="94" spans="1:11" ht="50.1" customHeight="1" x14ac:dyDescent="0.25">
      <c r="A94" s="20">
        <v>89</v>
      </c>
      <c r="B94" s="24"/>
      <c r="C94" s="25"/>
      <c r="D94" s="24"/>
      <c r="E94" s="24"/>
      <c r="F94" s="26"/>
      <c r="G94" s="23"/>
      <c r="H94" s="19" t="str">
        <f t="shared" si="7"/>
        <v/>
      </c>
      <c r="I94" s="19" t="str">
        <f t="shared" si="5"/>
        <v/>
      </c>
      <c r="J94" s="6">
        <f t="shared" si="6"/>
        <v>0</v>
      </c>
      <c r="K94" s="6" t="str" cm="1">
        <f t="array" ref="K94">_xlfn.IFS(J94=6,"OK",AND(J94&gt;=1,J94&lt;=5),"入力漏れあり",J94&gt;6,"",J94=0,"未入力")</f>
        <v>未入力</v>
      </c>
    </row>
    <row r="95" spans="1:11" ht="50.1" customHeight="1" x14ac:dyDescent="0.25">
      <c r="A95" s="20">
        <v>90</v>
      </c>
      <c r="B95" s="21"/>
      <c r="C95" s="22"/>
      <c r="D95" s="21"/>
      <c r="E95" s="21"/>
      <c r="F95" s="23"/>
      <c r="G95" s="23"/>
      <c r="H95" s="19" t="str">
        <f>IF(F95*10/110=0,"",ROUNDDOWN(F95*10/110,0))</f>
        <v/>
      </c>
      <c r="I95" s="19" t="str">
        <f t="shared" si="5"/>
        <v/>
      </c>
      <c r="J95" s="6">
        <f t="shared" si="6"/>
        <v>0</v>
      </c>
      <c r="K95" s="6" t="str" cm="1">
        <f t="array" ref="K95">_xlfn.IFS(J95=6,"OK",AND(J95&gt;=1,J95&lt;=5),"入力漏れあり",J95&gt;6,"",J95=0,"未入力")</f>
        <v>未入力</v>
      </c>
    </row>
    <row r="96" spans="1:11" ht="50.1" customHeight="1" x14ac:dyDescent="0.25">
      <c r="A96" s="20">
        <v>91</v>
      </c>
      <c r="B96" s="24"/>
      <c r="C96" s="25"/>
      <c r="D96" s="24"/>
      <c r="E96" s="24"/>
      <c r="F96" s="26"/>
      <c r="G96" s="23"/>
      <c r="H96" s="19" t="str">
        <f>IF(F96*10/110=0,"",ROUNDDOWN(F96*10/110,0))</f>
        <v/>
      </c>
      <c r="I96" s="19" t="str">
        <f t="shared" si="5"/>
        <v/>
      </c>
      <c r="J96" s="6">
        <f t="shared" si="6"/>
        <v>0</v>
      </c>
      <c r="K96" s="6" t="str" cm="1">
        <f t="array" ref="K96">_xlfn.IFS(J96=6,"OK",AND(J96&gt;=1,J96&lt;=5),"入力漏れあり",J96&gt;6,"",J96=0,"未入力")</f>
        <v>未入力</v>
      </c>
    </row>
    <row r="97" spans="1:11" ht="50.1" customHeight="1" x14ac:dyDescent="0.25">
      <c r="A97" s="20">
        <v>92</v>
      </c>
      <c r="B97" s="24"/>
      <c r="C97" s="25"/>
      <c r="D97" s="24"/>
      <c r="E97" s="24"/>
      <c r="F97" s="26"/>
      <c r="G97" s="23"/>
      <c r="H97" s="19" t="str">
        <f t="shared" ref="H97:H104" si="8">IF(F97*10/110=0,"",ROUNDDOWN(F97*10/110,0))</f>
        <v/>
      </c>
      <c r="I97" s="19" t="str">
        <f t="shared" si="5"/>
        <v/>
      </c>
      <c r="J97" s="6">
        <f t="shared" si="6"/>
        <v>0</v>
      </c>
      <c r="K97" s="6" t="str" cm="1">
        <f t="array" ref="K97">_xlfn.IFS(J97=6,"OK",AND(J97&gt;=1,J97&lt;=5),"入力漏れあり",J97&gt;6,"",J97=0,"未入力")</f>
        <v>未入力</v>
      </c>
    </row>
    <row r="98" spans="1:11" ht="50.1" customHeight="1" x14ac:dyDescent="0.25">
      <c r="A98" s="20">
        <v>93</v>
      </c>
      <c r="B98" s="24"/>
      <c r="C98" s="25"/>
      <c r="D98" s="24"/>
      <c r="E98" s="24"/>
      <c r="F98" s="26"/>
      <c r="G98" s="23"/>
      <c r="H98" s="19" t="str">
        <f t="shared" si="8"/>
        <v/>
      </c>
      <c r="I98" s="19" t="str">
        <f t="shared" si="5"/>
        <v/>
      </c>
      <c r="J98" s="6">
        <f t="shared" si="6"/>
        <v>0</v>
      </c>
      <c r="K98" s="6" t="str" cm="1">
        <f t="array" ref="K98">_xlfn.IFS(J98=6,"OK",AND(J98&gt;=1,J98&lt;=5),"入力漏れあり",J98&gt;6,"",J98=0,"未入力")</f>
        <v>未入力</v>
      </c>
    </row>
    <row r="99" spans="1:11" ht="50.1" customHeight="1" x14ac:dyDescent="0.25">
      <c r="A99" s="20">
        <v>94</v>
      </c>
      <c r="B99" s="24"/>
      <c r="C99" s="25"/>
      <c r="D99" s="24"/>
      <c r="E99" s="24"/>
      <c r="F99" s="26"/>
      <c r="G99" s="23"/>
      <c r="H99" s="19" t="str">
        <f t="shared" si="8"/>
        <v/>
      </c>
      <c r="I99" s="19" t="str">
        <f t="shared" si="5"/>
        <v/>
      </c>
      <c r="J99" s="6">
        <f t="shared" si="6"/>
        <v>0</v>
      </c>
      <c r="K99" s="6" t="str" cm="1">
        <f t="array" ref="K99">_xlfn.IFS(J99=6,"OK",AND(J99&gt;=1,J99&lt;=5),"入力漏れあり",J99&gt;6,"",J99=0,"未入力")</f>
        <v>未入力</v>
      </c>
    </row>
    <row r="100" spans="1:11" ht="50.1" customHeight="1" x14ac:dyDescent="0.25">
      <c r="A100" s="20">
        <v>95</v>
      </c>
      <c r="B100" s="24"/>
      <c r="C100" s="25"/>
      <c r="D100" s="24"/>
      <c r="E100" s="24"/>
      <c r="F100" s="26"/>
      <c r="G100" s="23"/>
      <c r="H100" s="19" t="str">
        <f t="shared" si="8"/>
        <v/>
      </c>
      <c r="I100" s="19" t="str">
        <f t="shared" si="5"/>
        <v/>
      </c>
      <c r="J100" s="6">
        <f t="shared" si="6"/>
        <v>0</v>
      </c>
      <c r="K100" s="6" t="str" cm="1">
        <f t="array" ref="K100">_xlfn.IFS(J100=6,"OK",AND(J100&gt;=1,J100&lt;=5),"入力漏れあり",J100&gt;6,"",J100=0,"未入力")</f>
        <v>未入力</v>
      </c>
    </row>
    <row r="101" spans="1:11" ht="50.1" customHeight="1" x14ac:dyDescent="0.25">
      <c r="A101" s="20">
        <v>96</v>
      </c>
      <c r="B101" s="24"/>
      <c r="C101" s="25"/>
      <c r="D101" s="24"/>
      <c r="E101" s="24"/>
      <c r="F101" s="26"/>
      <c r="G101" s="23"/>
      <c r="H101" s="19" t="str">
        <f t="shared" si="8"/>
        <v/>
      </c>
      <c r="I101" s="19" t="str">
        <f t="shared" si="5"/>
        <v/>
      </c>
      <c r="J101" s="6">
        <f t="shared" si="6"/>
        <v>0</v>
      </c>
      <c r="K101" s="6" t="str" cm="1">
        <f t="array" ref="K101">_xlfn.IFS(J101=6,"OK",AND(J101&gt;=1,J101&lt;=5),"入力漏れあり",J101&gt;6,"",J101=0,"未入力")</f>
        <v>未入力</v>
      </c>
    </row>
    <row r="102" spans="1:11" ht="50.1" customHeight="1" x14ac:dyDescent="0.25">
      <c r="A102" s="20">
        <v>97</v>
      </c>
      <c r="B102" s="24"/>
      <c r="C102" s="25"/>
      <c r="D102" s="24"/>
      <c r="E102" s="24"/>
      <c r="F102" s="26"/>
      <c r="G102" s="23"/>
      <c r="H102" s="19" t="str">
        <f t="shared" si="8"/>
        <v/>
      </c>
      <c r="I102" s="19" t="str">
        <f t="shared" si="5"/>
        <v/>
      </c>
      <c r="J102" s="6">
        <f t="shared" si="6"/>
        <v>0</v>
      </c>
      <c r="K102" s="6" t="str" cm="1">
        <f t="array" ref="K102">_xlfn.IFS(J102=6,"OK",AND(J102&gt;=1,J102&lt;=5),"入力漏れあり",J102&gt;6,"",J102=0,"未入力")</f>
        <v>未入力</v>
      </c>
    </row>
    <row r="103" spans="1:11" ht="50.1" customHeight="1" x14ac:dyDescent="0.25">
      <c r="A103" s="20">
        <v>98</v>
      </c>
      <c r="B103" s="24"/>
      <c r="C103" s="25"/>
      <c r="D103" s="24"/>
      <c r="E103" s="24"/>
      <c r="F103" s="26"/>
      <c r="G103" s="23"/>
      <c r="H103" s="19" t="str">
        <f t="shared" si="8"/>
        <v/>
      </c>
      <c r="I103" s="19" t="str">
        <f t="shared" si="5"/>
        <v/>
      </c>
      <c r="J103" s="6">
        <f t="shared" si="6"/>
        <v>0</v>
      </c>
      <c r="K103" s="6" t="str" cm="1">
        <f t="array" ref="K103">_xlfn.IFS(J103=6,"OK",AND(J103&gt;=1,J103&lt;=5),"入力漏れあり",J103&gt;6,"",J103=0,"未入力")</f>
        <v>未入力</v>
      </c>
    </row>
    <row r="104" spans="1:11" ht="50.1" customHeight="1" x14ac:dyDescent="0.25">
      <c r="A104" s="20">
        <v>99</v>
      </c>
      <c r="B104" s="24"/>
      <c r="C104" s="25"/>
      <c r="D104" s="24"/>
      <c r="E104" s="24"/>
      <c r="F104" s="26"/>
      <c r="G104" s="23"/>
      <c r="H104" s="19" t="str">
        <f t="shared" si="8"/>
        <v/>
      </c>
      <c r="I104" s="19" t="str">
        <f t="shared" si="5"/>
        <v/>
      </c>
      <c r="J104" s="6">
        <f t="shared" si="6"/>
        <v>0</v>
      </c>
      <c r="K104" s="6" t="str" cm="1">
        <f t="array" ref="K104">_xlfn.IFS(J104=6,"OK",AND(J104&gt;=1,J104&lt;=5),"入力漏れあり",J104&gt;6,"",J104=0,"未入力")</f>
        <v>未入力</v>
      </c>
    </row>
    <row r="105" spans="1:11" ht="50.1" customHeight="1" x14ac:dyDescent="0.25">
      <c r="A105" s="20">
        <v>100</v>
      </c>
      <c r="B105" s="24"/>
      <c r="C105" s="25"/>
      <c r="D105" s="24"/>
      <c r="E105" s="24"/>
      <c r="F105" s="26"/>
      <c r="G105" s="23"/>
      <c r="H105" s="19" t="str">
        <f>IF(F105*10/110=0,"",ROUNDDOWN(F105*10/110,0))</f>
        <v/>
      </c>
      <c r="I105" s="19" t="str">
        <f t="shared" si="5"/>
        <v/>
      </c>
      <c r="J105" s="6">
        <f t="shared" si="6"/>
        <v>0</v>
      </c>
      <c r="K105" s="6" t="str" cm="1">
        <f t="array" ref="K105">_xlfn.IFS(J105=6,"OK",AND(J105&gt;=1,J105&lt;=5),"入力漏れあり",J105&gt;6,"",J105=0,"未入力")</f>
        <v>未入力</v>
      </c>
    </row>
  </sheetData>
  <mergeCells count="3">
    <mergeCell ref="A3:I3"/>
    <mergeCell ref="B6:C6"/>
    <mergeCell ref="B7:C7"/>
  </mergeCells>
  <phoneticPr fontId="1"/>
  <conditionalFormatting sqref="K11:K105">
    <cfRule type="cellIs" dxfId="0" priority="1" operator="equal">
      <formula>"入力漏れあり"</formula>
    </cfRule>
  </conditionalFormatting>
  <dataValidations count="4">
    <dataValidation imeMode="hiragana" allowBlank="1" showInputMessage="1" showErrorMessage="1" sqref="B7 D11:D105" xr:uid="{17A7AF1A-CD71-4547-9A0D-B3F1AADB274D}"/>
    <dataValidation operator="greaterThanOrEqual" allowBlank="1" showErrorMessage="1" error="数字で入力してください" sqref="H11:I105" xr:uid="{66624808-9BE0-48B9-8B59-C4EFD6AC5DE1}"/>
    <dataValidation type="whole" operator="greaterThanOrEqual" allowBlank="1" showErrorMessage="1" error="数字で入力してください" sqref="F11:G105" xr:uid="{EA8D080E-07E5-4E30-BA4C-4B7CD862BB6E}">
      <formula1>0</formula1>
    </dataValidation>
    <dataValidation type="textLength" imeMode="off" operator="equal" allowBlank="1" showInputMessage="1" showErrorMessage="1" errorTitle="保険医療機関コード" error="半角10桁で入力してください" promptTitle="保険医療機関コード" prompt="半角10桁で入力してください_x000a_「都道府県コード:12」+「点数区分コード:1桁」+「機関ごとのコード:7桁」_x000a__x000a_点数区分コード_x000a_医科:1、歯科:3、調剤:4 とする。" sqref="C11:C105" xr:uid="{F7155C14-1B83-40DB-A245-2469A7172CA5}">
      <formula1>10</formula1>
    </dataValidation>
  </dataValidations>
  <pageMargins left="0.51181102362204722" right="0.31496062992125984" top="0.55118110236220474" bottom="0.35433070866141736" header="0.31496062992125984" footer="0.31496062992125984"/>
  <pageSetup paperSize="9" scale="68" fitToHeight="0" orientation="landscape" r:id="rId1"/>
  <headerFooter>
    <oddFooter>&amp;P / &amp;N ページ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C6CD3A-B195-4C8C-8576-0418D06B81E3}">
          <x14:formula1>
            <xm:f>設定用!$B$2:$B$4</xm:f>
          </x14:formula1>
          <xm:sqref>B11:B105</xm:sqref>
        </x14:dataValidation>
        <x14:dataValidation type="list" allowBlank="1" showInputMessage="1" showErrorMessage="1" xr:uid="{3856D673-F6F8-4CE2-8F60-64B6AD104BAE}">
          <x14:formula1>
            <xm:f>設定用!$E$2:$E$5</xm:f>
          </x14:formula1>
          <xm:sqref>E11:E105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B4200-3400-4F07-A0F0-913C68F63760}">
  <dimension ref="A1:F31"/>
  <sheetViews>
    <sheetView showGridLines="0" workbookViewId="0">
      <selection activeCell="H1" sqref="H1"/>
    </sheetView>
  </sheetViews>
  <sheetFormatPr defaultRowHeight="12.75" x14ac:dyDescent="0.25"/>
  <cols>
    <col min="1" max="1" width="3.86328125" bestFit="1" customWidth="1"/>
    <col min="2" max="2" width="38.86328125" bestFit="1" customWidth="1"/>
    <col min="3" max="3" width="3.86328125" customWidth="1"/>
    <col min="4" max="4" width="3.6640625" bestFit="1" customWidth="1"/>
    <col min="5" max="5" width="30.86328125" bestFit="1" customWidth="1"/>
    <col min="6" max="6" width="7.46484375" bestFit="1" customWidth="1"/>
    <col min="7" max="7" width="4.46484375" customWidth="1"/>
  </cols>
  <sheetData>
    <row r="1" spans="1:6" x14ac:dyDescent="0.25">
      <c r="A1" s="4" t="s">
        <v>13</v>
      </c>
      <c r="B1" s="4" t="s">
        <v>0</v>
      </c>
      <c r="D1" s="4" t="s">
        <v>13</v>
      </c>
      <c r="E1" s="4" t="s">
        <v>10</v>
      </c>
      <c r="F1" s="4" t="s">
        <v>14</v>
      </c>
    </row>
    <row r="2" spans="1:6" x14ac:dyDescent="0.25">
      <c r="A2" s="3">
        <v>1</v>
      </c>
      <c r="B2" s="3" t="s">
        <v>5</v>
      </c>
      <c r="D2" s="3">
        <v>1</v>
      </c>
      <c r="E2" s="3" t="s">
        <v>6</v>
      </c>
      <c r="F2" s="1">
        <v>0.16666666666666666</v>
      </c>
    </row>
    <row r="3" spans="1:6" x14ac:dyDescent="0.25">
      <c r="A3" s="3">
        <v>2</v>
      </c>
      <c r="B3" s="3" t="s">
        <v>11</v>
      </c>
      <c r="D3" s="3">
        <v>2</v>
      </c>
      <c r="E3" s="3" t="s">
        <v>7</v>
      </c>
      <c r="F3" s="2">
        <v>0.16666666666666666</v>
      </c>
    </row>
    <row r="4" spans="1:6" x14ac:dyDescent="0.25">
      <c r="A4" s="3">
        <v>3</v>
      </c>
      <c r="B4" s="3" t="s">
        <v>12</v>
      </c>
      <c r="D4" s="3">
        <v>3</v>
      </c>
      <c r="E4" s="3" t="s">
        <v>8</v>
      </c>
      <c r="F4" s="2">
        <v>0.25</v>
      </c>
    </row>
    <row r="5" spans="1:6" x14ac:dyDescent="0.25">
      <c r="A5" s="3">
        <v>4</v>
      </c>
      <c r="B5" s="3"/>
      <c r="D5" s="3">
        <v>4</v>
      </c>
      <c r="E5" s="3" t="s">
        <v>9</v>
      </c>
      <c r="F5" s="2">
        <v>0.25</v>
      </c>
    </row>
    <row r="6" spans="1:6" x14ac:dyDescent="0.25">
      <c r="A6" s="3">
        <v>5</v>
      </c>
      <c r="B6" s="3"/>
      <c r="D6" s="3">
        <v>5</v>
      </c>
      <c r="E6" s="3"/>
      <c r="F6" s="5"/>
    </row>
    <row r="7" spans="1:6" x14ac:dyDescent="0.25">
      <c r="A7" s="3">
        <v>6</v>
      </c>
      <c r="B7" s="3"/>
      <c r="D7" s="3">
        <v>6</v>
      </c>
      <c r="E7" s="3"/>
      <c r="F7" s="5"/>
    </row>
    <row r="8" spans="1:6" x14ac:dyDescent="0.25">
      <c r="A8" s="3">
        <v>7</v>
      </c>
      <c r="B8" s="3"/>
      <c r="D8" s="3">
        <v>7</v>
      </c>
      <c r="E8" s="3"/>
      <c r="F8" s="5"/>
    </row>
    <row r="9" spans="1:6" x14ac:dyDescent="0.25">
      <c r="A9" s="3">
        <v>8</v>
      </c>
      <c r="B9" s="3"/>
      <c r="D9" s="3">
        <v>8</v>
      </c>
      <c r="E9" s="3"/>
      <c r="F9" s="5"/>
    </row>
    <row r="10" spans="1:6" x14ac:dyDescent="0.25">
      <c r="A10" s="3">
        <v>9</v>
      </c>
      <c r="B10" s="3"/>
      <c r="D10" s="3">
        <v>9</v>
      </c>
      <c r="E10" s="3"/>
      <c r="F10" s="5"/>
    </row>
    <row r="11" spans="1:6" x14ac:dyDescent="0.25">
      <c r="A11" s="3">
        <v>10</v>
      </c>
      <c r="B11" s="3"/>
      <c r="D11" s="3">
        <v>10</v>
      </c>
      <c r="E11" s="3"/>
      <c r="F11" s="5"/>
    </row>
    <row r="12" spans="1:6" x14ac:dyDescent="0.25">
      <c r="A12" s="3">
        <v>11</v>
      </c>
      <c r="B12" s="3"/>
      <c r="D12" s="3">
        <v>11</v>
      </c>
      <c r="E12" s="3"/>
      <c r="F12" s="5"/>
    </row>
    <row r="13" spans="1:6" x14ac:dyDescent="0.25">
      <c r="A13" s="3">
        <v>12</v>
      </c>
      <c r="B13" s="3"/>
      <c r="D13" s="3">
        <v>12</v>
      </c>
      <c r="E13" s="3"/>
      <c r="F13" s="5"/>
    </row>
    <row r="14" spans="1:6" x14ac:dyDescent="0.25">
      <c r="A14" s="3">
        <v>13</v>
      </c>
      <c r="B14" s="3"/>
      <c r="D14" s="3">
        <v>13</v>
      </c>
      <c r="E14" s="3"/>
      <c r="F14" s="5"/>
    </row>
    <row r="15" spans="1:6" x14ac:dyDescent="0.25">
      <c r="A15" s="3">
        <v>14</v>
      </c>
      <c r="B15" s="3"/>
      <c r="D15" s="3">
        <v>14</v>
      </c>
      <c r="E15" s="3"/>
      <c r="F15" s="5"/>
    </row>
    <row r="16" spans="1:6" x14ac:dyDescent="0.25">
      <c r="A16" s="3">
        <v>15</v>
      </c>
      <c r="B16" s="3"/>
      <c r="D16" s="3">
        <v>15</v>
      </c>
      <c r="E16" s="3"/>
      <c r="F16" s="5"/>
    </row>
    <row r="17" spans="1:6" x14ac:dyDescent="0.25">
      <c r="A17" s="3">
        <v>16</v>
      </c>
      <c r="B17" s="3"/>
      <c r="D17" s="3">
        <v>16</v>
      </c>
      <c r="E17" s="3"/>
      <c r="F17" s="5"/>
    </row>
    <row r="18" spans="1:6" x14ac:dyDescent="0.25">
      <c r="A18" s="3">
        <v>17</v>
      </c>
      <c r="B18" s="3"/>
      <c r="D18" s="3">
        <v>17</v>
      </c>
      <c r="E18" s="3"/>
      <c r="F18" s="5"/>
    </row>
    <row r="19" spans="1:6" x14ac:dyDescent="0.25">
      <c r="A19" s="3">
        <v>18</v>
      </c>
      <c r="B19" s="3"/>
      <c r="D19" s="3">
        <v>18</v>
      </c>
      <c r="E19" s="3"/>
      <c r="F19" s="5"/>
    </row>
    <row r="20" spans="1:6" x14ac:dyDescent="0.25">
      <c r="A20" s="3">
        <v>19</v>
      </c>
      <c r="B20" s="3"/>
      <c r="D20" s="3">
        <v>19</v>
      </c>
      <c r="E20" s="3"/>
      <c r="F20" s="5"/>
    </row>
    <row r="21" spans="1:6" x14ac:dyDescent="0.25">
      <c r="A21" s="3">
        <v>20</v>
      </c>
      <c r="B21" s="3"/>
      <c r="D21" s="3">
        <v>20</v>
      </c>
      <c r="E21" s="3"/>
      <c r="F21" s="5"/>
    </row>
    <row r="22" spans="1:6" x14ac:dyDescent="0.25">
      <c r="A22" s="3">
        <v>21</v>
      </c>
      <c r="B22" s="3"/>
      <c r="D22" s="3">
        <v>21</v>
      </c>
      <c r="E22" s="3"/>
      <c r="F22" s="5"/>
    </row>
    <row r="23" spans="1:6" x14ac:dyDescent="0.25">
      <c r="A23" s="3">
        <v>22</v>
      </c>
      <c r="B23" s="3"/>
      <c r="D23" s="3">
        <v>22</v>
      </c>
      <c r="E23" s="3"/>
      <c r="F23" s="5"/>
    </row>
    <row r="24" spans="1:6" x14ac:dyDescent="0.25">
      <c r="A24" s="3">
        <v>23</v>
      </c>
      <c r="B24" s="3"/>
      <c r="D24" s="3">
        <v>23</v>
      </c>
      <c r="E24" s="3"/>
      <c r="F24" s="5"/>
    </row>
    <row r="25" spans="1:6" x14ac:dyDescent="0.25">
      <c r="A25" s="3">
        <v>24</v>
      </c>
      <c r="B25" s="3"/>
      <c r="D25" s="3">
        <v>24</v>
      </c>
      <c r="E25" s="3"/>
      <c r="F25" s="5"/>
    </row>
    <row r="26" spans="1:6" x14ac:dyDescent="0.25">
      <c r="A26" s="3">
        <v>25</v>
      </c>
      <c r="B26" s="3"/>
      <c r="D26" s="3">
        <v>25</v>
      </c>
      <c r="E26" s="3"/>
      <c r="F26" s="5"/>
    </row>
    <row r="27" spans="1:6" x14ac:dyDescent="0.25">
      <c r="A27" s="3">
        <v>26</v>
      </c>
      <c r="B27" s="3"/>
      <c r="D27" s="3">
        <v>26</v>
      </c>
      <c r="E27" s="3"/>
      <c r="F27" s="5"/>
    </row>
    <row r="28" spans="1:6" x14ac:dyDescent="0.25">
      <c r="A28" s="3">
        <v>27</v>
      </c>
      <c r="B28" s="3"/>
      <c r="D28" s="3">
        <v>27</v>
      </c>
      <c r="E28" s="3"/>
      <c r="F28" s="5"/>
    </row>
    <row r="29" spans="1:6" x14ac:dyDescent="0.25">
      <c r="A29" s="3">
        <v>28</v>
      </c>
      <c r="B29" s="3"/>
      <c r="D29" s="3">
        <v>28</v>
      </c>
      <c r="E29" s="3"/>
      <c r="F29" s="5"/>
    </row>
    <row r="30" spans="1:6" x14ac:dyDescent="0.25">
      <c r="A30" s="3">
        <v>29</v>
      </c>
      <c r="B30" s="3"/>
      <c r="D30" s="3">
        <v>29</v>
      </c>
      <c r="E30" s="3"/>
      <c r="F30" s="5"/>
    </row>
    <row r="31" spans="1:6" x14ac:dyDescent="0.25">
      <c r="A31" s="3">
        <v>30</v>
      </c>
      <c r="B31" s="3"/>
      <c r="D31" s="3">
        <v>30</v>
      </c>
      <c r="E31" s="3"/>
      <c r="F31" s="5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全額控除用１</vt:lpstr>
      <vt:lpstr>全額控除用２</vt:lpstr>
      <vt:lpstr>設定用</vt:lpstr>
      <vt:lpstr>全額控除用１!Print_Area</vt:lpstr>
      <vt:lpstr>全額控除用２!Print_Area</vt:lpstr>
      <vt:lpstr>全額控除用１!Print_Titles</vt:lpstr>
      <vt:lpstr>全額控除用２!Print_Titles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2024-08-28T04:17:03Z</dcterms:created>
  <dcterms:modified xsi:type="dcterms:W3CDTF">2025-09-26T07:12:41Z</dcterms:modified>
</cp:coreProperties>
</file>