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5DDEA6B3-DFC2-435A-A672-81D748FA7BB5}" xr6:coauthVersionLast="47" xr6:coauthVersionMax="47" xr10:uidLastSave="{00000000-0000-0000-0000-000000000000}"/>
  <bookViews>
    <workbookView xWindow="29415" yWindow="1710" windowWidth="14520" windowHeight="13770" firstSheet="1" activeTab="2" xr2:uid="{00000000-000D-0000-FFFF-FFFF00000000}"/>
  </bookViews>
  <sheets>
    <sheet name="＜様式第３号＞" sheetId="5" r:id="rId1"/>
    <sheet name="＜様式第３号記入例①＞" sheetId="9" r:id="rId2"/>
    <sheet name="＜様式第３号記入例②＞" sheetId="10" r:id="rId3"/>
    <sheet name="＜様式第３号の２＞" sheetId="11" r:id="rId4"/>
    <sheet name="Sheet1" sheetId="12" r:id="rId5"/>
  </sheets>
  <definedNames>
    <definedName name="_xlnm.Print_Area" localSheetId="0">'＜様式第３号＞'!$A$1:$O$50</definedName>
    <definedName name="_xlnm.Print_Area" localSheetId="3">'＜様式第３号の２＞'!$A$1:$O$46</definedName>
    <definedName name="_xlnm.Print_Area" localSheetId="1">'＜様式第３号記入例①＞'!$A$1:$O$50</definedName>
    <definedName name="_xlnm.Print_Area" localSheetId="2">'＜様式第３号記入例②＞'!$A$1:$O$50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8" i="5" l="1"/>
  <c r="G11" i="5"/>
  <c r="J23" i="10"/>
  <c r="G11" i="10" s="1"/>
  <c r="F23" i="10"/>
  <c r="J23" i="9"/>
  <c r="G11" i="9" s="1"/>
  <c r="F23" i="9"/>
  <c r="G12" i="5" l="1"/>
  <c r="G12" i="9"/>
  <c r="G12" i="10"/>
</calcChain>
</file>

<file path=xl/sharedStrings.xml><?xml version="1.0" encoding="utf-8"?>
<sst xmlns="http://schemas.openxmlformats.org/spreadsheetml/2006/main" count="263" uniqueCount="74">
  <si>
    <t>円</t>
  </si>
  <si>
    <t>住　所</t>
  </si>
  <si>
    <t>会社名</t>
  </si>
  <si>
    <t>代表者名</t>
  </si>
  <si>
    <t>氏　名</t>
  </si>
  <si>
    <t>受付番号</t>
  </si>
  <si>
    <t>受付担当者名</t>
  </si>
  <si>
    <t>様式第３号</t>
    <phoneticPr fontId="4"/>
  </si>
  <si>
    <t>電話番号</t>
    <rPh sb="0" eb="2">
      <t>デンワ</t>
    </rPh>
    <rPh sb="2" eb="4">
      <t>バンゴウ</t>
    </rPh>
    <phoneticPr fontId="4"/>
  </si>
  <si>
    <t>合　　　計</t>
    <rPh sb="0" eb="1">
      <t>ゴウ</t>
    </rPh>
    <rPh sb="4" eb="5">
      <t>ケイ</t>
    </rPh>
    <phoneticPr fontId="4"/>
  </si>
  <si>
    <t>円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</si>
  <si>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</si>
  <si>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</si>
  <si>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</si>
  <si>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</si>
  <si>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</si>
  <si>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見積金額(被災者負担分)</t>
    <rPh sb="5" eb="8">
      <t>ヒサイシャ</t>
    </rPh>
    <rPh sb="8" eb="10">
      <t>フタン</t>
    </rPh>
    <phoneticPr fontId="4"/>
  </si>
  <si>
    <t>金　額
（消費税込）</t>
    <rPh sb="5" eb="7">
      <t>ショウヒ</t>
    </rPh>
    <rPh sb="7" eb="9">
      <t>ゼイコ</t>
    </rPh>
    <phoneticPr fontId="4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</si>
  <si>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4"/>
  </si>
  <si>
    <t>☑</t>
    <phoneticPr fontId="4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</si>
  <si>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4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</si>
  <si>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4"/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</si>
  <si>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4"/>
  </si>
  <si>
    <t>　　ついての同欄の記載は「-」としてよい</t>
    <phoneticPr fontId="4"/>
  </si>
  <si>
    <t>修 理 見 積 書</t>
    <phoneticPr fontId="4"/>
  </si>
  <si>
    <t>　　＜限度額＞全壊、大規模半壊、中規模半壊、半壊の場合：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4"/>
  </si>
  <si>
    <t>令和　　年　　月　　日</t>
    <rPh sb="0" eb="2">
      <t>レイワ</t>
    </rPh>
    <phoneticPr fontId="4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</si>
  <si>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4"/>
  </si>
  <si>
    <t>⑥</t>
    <phoneticPr fontId="4"/>
  </si>
  <si>
    <t>(消費税込)</t>
    <phoneticPr fontId="4"/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</si>
  <si>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</si>
  <si>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r>
      <t>　　＜限度額＞全壊、大規模半壊、</t>
    </r>
    <r>
      <rPr>
        <sz val="14"/>
        <color theme="1"/>
        <rFont val="ＭＳ ゴシック"/>
        <family val="3"/>
        <charset val="128"/>
      </rPr>
      <t>中規模半壊</t>
    </r>
    <r>
      <rPr>
        <sz val="14"/>
        <rFont val="ＭＳ ゴシック"/>
        <family val="3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4"/>
  </si>
  <si>
    <r>
      <t>　　　　　　　</t>
    </r>
    <r>
      <rPr>
        <sz val="14"/>
        <color theme="1"/>
        <rFont val="ＭＳ ゴシック"/>
        <family val="3"/>
        <charset val="128"/>
      </rPr>
      <t>準半壊</t>
    </r>
    <r>
      <rPr>
        <sz val="14"/>
        <rFont val="ＭＳ ゴシック"/>
        <family val="3"/>
        <charset val="128"/>
      </rPr>
      <t>の場合：　</t>
    </r>
    <rPh sb="7" eb="8">
      <t>ジュン</t>
    </rPh>
    <rPh sb="8" eb="10">
      <t>ハンカイ</t>
    </rPh>
    <phoneticPr fontId="4"/>
  </si>
  <si>
    <t>（※修理業者記入）上記のとおり見積書を提出します。</t>
    <rPh sb="17" eb="18">
      <t>ショ</t>
    </rPh>
    <rPh sb="19" eb="21">
      <t>テイシュツ</t>
    </rPh>
    <phoneticPr fontId="4"/>
  </si>
  <si>
    <t>（※修理申込者記入）上記の見積書を確認しました。</t>
    <rPh sb="15" eb="16">
      <t>ショ</t>
    </rPh>
    <phoneticPr fontId="4"/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</si>
  <si>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4"/>
  </si>
  <si>
    <t>見積金額(応急修理分)(※1)</t>
    <phoneticPr fontId="4"/>
  </si>
  <si>
    <t>工事名称</t>
    <phoneticPr fontId="4"/>
  </si>
  <si>
    <t>備考</t>
    <phoneticPr fontId="4"/>
  </si>
  <si>
    <r>
      <rPr>
        <b/>
        <sz val="22"/>
        <color theme="4"/>
        <rFont val="ＭＳ ゴシック"/>
        <family val="3"/>
        <charset val="128"/>
      </rPr>
      <t>【記入例】</t>
    </r>
    <r>
      <rPr>
        <b/>
        <sz val="22"/>
        <rFont val="ＭＳ ゴシック"/>
        <family val="3"/>
        <charset val="128"/>
      </rPr>
      <t>修 理 見 積 書</t>
    </r>
    <phoneticPr fontId="4"/>
  </si>
  <si>
    <t>屋根工事（ルーフィング、瓦交換）</t>
    <rPh sb="0" eb="2">
      <t>ヤネ</t>
    </rPh>
    <rPh sb="2" eb="4">
      <t>コウジ</t>
    </rPh>
    <rPh sb="12" eb="13">
      <t>カワラ</t>
    </rPh>
    <rPh sb="13" eb="15">
      <t>コウカン</t>
    </rPh>
    <phoneticPr fontId="4"/>
  </si>
  <si>
    <t>仮設足場</t>
    <rPh sb="0" eb="2">
      <t>カセツ</t>
    </rPh>
    <rPh sb="2" eb="4">
      <t>アシバ</t>
    </rPh>
    <phoneticPr fontId="4"/>
  </si>
  <si>
    <t>窓工事（サッシ交換）</t>
    <rPh sb="0" eb="1">
      <t>マド</t>
    </rPh>
    <rPh sb="1" eb="3">
      <t>コウジ</t>
    </rPh>
    <rPh sb="7" eb="9">
      <t>コウカン</t>
    </rPh>
    <phoneticPr fontId="4"/>
  </si>
  <si>
    <t>天井工事（天板、壁紙）</t>
    <rPh sb="0" eb="2">
      <t>テンジョウ</t>
    </rPh>
    <rPh sb="2" eb="4">
      <t>コウジ</t>
    </rPh>
    <rPh sb="5" eb="7">
      <t>テンイタ</t>
    </rPh>
    <rPh sb="8" eb="10">
      <t>カベガミ</t>
    </rPh>
    <phoneticPr fontId="4"/>
  </si>
  <si>
    <t>床工事（床下断熱・下地板、床板交換）</t>
    <rPh sb="0" eb="1">
      <t>ユカ</t>
    </rPh>
    <rPh sb="1" eb="3">
      <t>コウジ</t>
    </rPh>
    <rPh sb="4" eb="6">
      <t>ユカシタ</t>
    </rPh>
    <rPh sb="6" eb="8">
      <t>ダンネツ</t>
    </rPh>
    <rPh sb="9" eb="11">
      <t>シタジ</t>
    </rPh>
    <rPh sb="11" eb="12">
      <t>イタ</t>
    </rPh>
    <rPh sb="13" eb="15">
      <t>ユカイタ</t>
    </rPh>
    <rPh sb="15" eb="17">
      <t>コウカン</t>
    </rPh>
    <phoneticPr fontId="4"/>
  </si>
  <si>
    <t>☐☐☐県○○○市○○○　△－△ー△</t>
    <rPh sb="3" eb="4">
      <t>ケン</t>
    </rPh>
    <rPh sb="7" eb="8">
      <t>シ</t>
    </rPh>
    <phoneticPr fontId="4"/>
  </si>
  <si>
    <t>○×○×工務店</t>
    <rPh sb="4" eb="7">
      <t>コウムテン</t>
    </rPh>
    <phoneticPr fontId="4"/>
  </si>
  <si>
    <t>＊＊＊－＊＊＊－＊＊＊＊</t>
    <phoneticPr fontId="4"/>
  </si>
  <si>
    <t>○　○　○　○</t>
    <phoneticPr fontId="4"/>
  </si>
  <si>
    <r>
      <t>令和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2">
      <t>レイワ</t>
    </rPh>
    <phoneticPr fontId="4"/>
  </si>
  <si>
    <t>○○市○○　☐―□ー☐</t>
    <rPh sb="2" eb="3">
      <t>シ</t>
    </rPh>
    <phoneticPr fontId="4"/>
  </si>
  <si>
    <t>－</t>
    <phoneticPr fontId="4"/>
  </si>
  <si>
    <t>※１</t>
    <phoneticPr fontId="4"/>
  </si>
  <si>
    <t>※２</t>
    <phoneticPr fontId="4"/>
  </si>
  <si>
    <t>※３</t>
    <phoneticPr fontId="4"/>
  </si>
  <si>
    <t>「うち応急修理対象分」欄の金額が、限度額を超える場合、限度額を超える部分に</t>
    <rPh sb="3" eb="5">
      <t>オウキュウ</t>
    </rPh>
    <rPh sb="5" eb="7">
      <t>シュウリ</t>
    </rPh>
    <rPh sb="7" eb="9">
      <t>タイショウ</t>
    </rPh>
    <rPh sb="9" eb="10">
      <t>ブン</t>
    </rPh>
    <rPh sb="11" eb="12">
      <t>ラン</t>
    </rPh>
    <rPh sb="13" eb="15">
      <t>キンガク</t>
    </rPh>
    <rPh sb="17" eb="19">
      <t>ゲンド</t>
    </rPh>
    <rPh sb="19" eb="20">
      <t>ガク</t>
    </rPh>
    <rPh sb="21" eb="22">
      <t>コ</t>
    </rPh>
    <rPh sb="24" eb="26">
      <t>バアイ</t>
    </rPh>
    <rPh sb="27" eb="29">
      <t>ゲンド</t>
    </rPh>
    <rPh sb="29" eb="30">
      <t>ガク</t>
    </rPh>
    <phoneticPr fontId="4"/>
  </si>
  <si>
    <t>１世帯あたりの限度額を超える場合は、限度額を記載すること</t>
    <rPh sb="14" eb="16">
      <t>バアイ</t>
    </rPh>
    <rPh sb="18" eb="20">
      <t>ゲンド</t>
    </rPh>
    <rPh sb="20" eb="21">
      <t>ガク</t>
    </rPh>
    <rPh sb="22" eb="24">
      <t>キサイ</t>
    </rPh>
    <phoneticPr fontId="4"/>
  </si>
  <si>
    <t>上表の内訳を添付（修理業者指定の様式で可。）すること</t>
    <rPh sb="0" eb="1">
      <t>ウエ</t>
    </rPh>
    <rPh sb="1" eb="2">
      <t>ヒョウ</t>
    </rPh>
    <rPh sb="3" eb="5">
      <t>ウチワケ</t>
    </rPh>
    <rPh sb="6" eb="8">
      <t>テンプ</t>
    </rPh>
    <rPh sb="9" eb="11">
      <t>シュウリ</t>
    </rPh>
    <rPh sb="11" eb="13">
      <t>ギョウシャ</t>
    </rPh>
    <rPh sb="13" eb="15">
      <t>シテイ</t>
    </rPh>
    <rPh sb="16" eb="18">
      <t>ヨウシキ</t>
    </rPh>
    <rPh sb="19" eb="20">
      <t>カ</t>
    </rPh>
    <phoneticPr fontId="4"/>
  </si>
  <si>
    <t>屋根工事（瓦交換）</t>
    <rPh sb="0" eb="2">
      <t>ヤネ</t>
    </rPh>
    <rPh sb="2" eb="4">
      <t>コウジ</t>
    </rPh>
    <rPh sb="5" eb="6">
      <t>カワラ</t>
    </rPh>
    <rPh sb="6" eb="8">
      <t>コウカン</t>
    </rPh>
    <phoneticPr fontId="4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</si>
  <si>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4"/>
  </si>
  <si>
    <t>※3 応急修理の受付時には工事費の内訳を確認し、応急修理の対象工事を確認すること。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4" eb="36">
      <t>カクニン</t>
    </rPh>
    <phoneticPr fontId="4"/>
  </si>
  <si>
    <t>　　</t>
    <phoneticPr fontId="4"/>
  </si>
  <si>
    <t>（　全壊　・　大規模半壊　・　中規模半壊　・　半壊　・　準半壊　）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</si>
  <si>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r>
      <rPr>
        <b/>
        <sz val="20"/>
        <color theme="1"/>
        <rFont val="ＭＳ ゴシック"/>
        <family val="3"/>
        <charset val="128"/>
      </rPr>
      <t>工事内訳は別紙のとおり</t>
    </r>
    <r>
      <rPr>
        <b/>
        <sz val="18"/>
        <color theme="1"/>
        <rFont val="ＭＳ ゴシック"/>
        <family val="3"/>
        <charset val="128"/>
      </rPr>
      <t xml:space="preserve">
</t>
    </r>
    <r>
      <rPr>
        <b/>
        <sz val="16"/>
        <color theme="1"/>
        <rFont val="ＭＳ ゴシック"/>
        <family val="3"/>
        <charset val="128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4"/>
  </si>
  <si>
    <t>　　　　　　　準半壊の場合：　</t>
    <rPh sb="7" eb="8">
      <t>ジュン</t>
    </rPh>
    <rPh sb="8" eb="10">
      <t>ハンカイ</t>
    </rPh>
    <phoneticPr fontId="4"/>
  </si>
  <si>
    <t>706,000円の範囲内</t>
    <rPh sb="9" eb="12">
      <t>ハンイナイ</t>
    </rPh>
    <phoneticPr fontId="4"/>
  </si>
  <si>
    <t>343,000円の範囲内</t>
    <rPh sb="9" eb="12">
      <t>ハンイナイ</t>
    </rPh>
    <phoneticPr fontId="4"/>
  </si>
  <si>
    <t>　○○○市町長　　様</t>
    <rPh sb="4" eb="6">
      <t>シチョウ</t>
    </rPh>
    <rPh sb="6" eb="7">
      <t>チョウ</t>
    </rPh>
    <rPh sb="9" eb="10">
      <t>サマ</t>
    </rPh>
    <phoneticPr fontId="4"/>
  </si>
  <si>
    <t>（※市町記入欄）</t>
    <phoneticPr fontId="4"/>
  </si>
  <si>
    <t>市町名</t>
    <phoneticPr fontId="4"/>
  </si>
  <si>
    <t>○○○市町長　　様</t>
    <rPh sb="3" eb="5">
      <t>シチョウ</t>
    </rPh>
    <rPh sb="5" eb="6">
      <t>チョウ</t>
    </rPh>
    <rPh sb="8" eb="9">
      <t>サマ</t>
    </rPh>
    <phoneticPr fontId="4"/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</si>
  <si>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4"/>
  </si>
  <si>
    <t>様式第３号の２</t>
    <phoneticPr fontId="4"/>
  </si>
  <si>
    <r>
      <rPr>
        <sz val="12"/>
        <color theme="1"/>
        <rFont val="ＭＳ ゴシック"/>
        <family val="3"/>
        <charset val="128"/>
      </rPr>
      <t>　　</t>
    </r>
    <r>
      <rPr>
        <u/>
        <sz val="12"/>
        <color theme="1"/>
        <rFont val="ＭＳ ゴシック"/>
        <family val="3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</si>
</sst>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b/>
      <sz val="16"/>
      <color theme="4"/>
      <name val="ＭＳ ゴシック"/>
      <family val="3"/>
      <charset val="128"/>
    </font>
    <font>
      <b/>
      <sz val="20"/>
      <color theme="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4"/>
      <name val="ＭＳ ゴシック"/>
      <family val="3"/>
      <charset val="128"/>
    </font>
    <font>
      <sz val="14"/>
      <color theme="4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38" fontId="2" fillId="0" borderId="0" xfId="1" applyFont="1" applyBorder="1" applyAlignment="1" applyProtection="1">
      <alignment horizontal="center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shrinkToFi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38" fontId="5" fillId="0" borderId="0" xfId="1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vertical="center"/>
    </xf>
    <xf numFmtId="0" fontId="14" fillId="0" borderId="20" xfId="0" applyFont="1" applyBorder="1"/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1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right"/>
    </xf>
    <xf numFmtId="176" fontId="7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justify" vertical="center" wrapText="1"/>
    </xf>
    <xf numFmtId="0" fontId="1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176" fontId="26" fillId="0" borderId="1" xfId="0" applyNumberFormat="1" applyFont="1" applyBorder="1" applyAlignment="1">
      <alignment horizontal="center" shrinkToFi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shrinkToFit="1"/>
    </xf>
    <xf numFmtId="0" fontId="23" fillId="0" borderId="0" xfId="0" applyFont="1" applyAlignment="1">
      <alignment horizontal="center"/>
    </xf>
    <xf numFmtId="176" fontId="25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 shrinkToFit="1"/>
    </xf>
    <xf numFmtId="38" fontId="25" fillId="0" borderId="0" xfId="1" applyFont="1" applyBorder="1" applyAlignment="1" applyProtection="1">
      <alignment horizontal="center" shrinkToFit="1"/>
    </xf>
    <xf numFmtId="0" fontId="23" fillId="0" borderId="0" xfId="0" applyFont="1" applyAlignment="1">
      <alignment horizontal="left" shrinkToFi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justify"/>
    </xf>
    <xf numFmtId="0" fontId="2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38" fontId="14" fillId="0" borderId="13" xfId="1" applyFont="1" applyBorder="1" applyAlignment="1" applyProtection="1">
      <alignment horizontal="center" vertical="center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shrinkToFit="1"/>
    </xf>
    <xf numFmtId="38" fontId="7" fillId="0" borderId="1" xfId="0" applyNumberFormat="1" applyFont="1" applyBorder="1" applyAlignment="1">
      <alignment horizontal="right"/>
    </xf>
    <xf numFmtId="0" fontId="14" fillId="0" borderId="1" xfId="0" quotePrefix="1" applyFont="1" applyBorder="1" applyAlignment="1">
      <alignment horizontal="center" shrinkToFit="1"/>
    </xf>
    <xf numFmtId="38" fontId="1" fillId="0" borderId="1" xfId="0" applyNumberFormat="1" applyFont="1" applyBorder="1" applyAlignment="1">
      <alignment horizontal="right"/>
    </xf>
    <xf numFmtId="38" fontId="1" fillId="0" borderId="7" xfId="0" applyNumberFormat="1" applyFont="1" applyBorder="1" applyAlignment="1">
      <alignment horizontal="right"/>
    </xf>
    <xf numFmtId="0" fontId="15" fillId="0" borderId="1" xfId="0" quotePrefix="1" applyFont="1" applyBorder="1" applyAlignment="1">
      <alignment horizontal="center" shrinkToFit="1"/>
    </xf>
    <xf numFmtId="0" fontId="15" fillId="0" borderId="7" xfId="0" quotePrefix="1" applyFont="1" applyBorder="1" applyAlignment="1">
      <alignment horizontal="center" shrinkToFi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14" fillId="0" borderId="9" xfId="1" applyFont="1" applyBorder="1" applyAlignment="1" applyProtection="1">
      <alignment horizontal="right" vertical="center" wrapText="1"/>
    </xf>
    <xf numFmtId="38" fontId="14" fillId="0" borderId="4" xfId="1" applyFont="1" applyBorder="1" applyAlignment="1" applyProtection="1">
      <alignment horizontal="right" vertical="center" wrapText="1"/>
    </xf>
    <xf numFmtId="38" fontId="14" fillId="0" borderId="31" xfId="1" applyFont="1" applyBorder="1" applyAlignment="1" applyProtection="1">
      <alignment horizontal="right" vertical="center" wrapText="1"/>
    </xf>
    <xf numFmtId="38" fontId="14" fillId="0" borderId="32" xfId="1" applyFont="1" applyBorder="1" applyAlignment="1" applyProtection="1">
      <alignment horizontal="right" vertical="center" wrapText="1"/>
    </xf>
    <xf numFmtId="38" fontId="6" fillId="0" borderId="15" xfId="1" applyFont="1" applyBorder="1" applyAlignment="1" applyProtection="1">
      <alignment horizontal="right" vertical="center" wrapText="1"/>
    </xf>
    <xf numFmtId="38" fontId="6" fillId="0" borderId="7" xfId="1" applyFont="1" applyBorder="1" applyAlignment="1" applyProtection="1">
      <alignment horizontal="right" vertical="center" wrapText="1"/>
    </xf>
    <xf numFmtId="38" fontId="14" fillId="0" borderId="30" xfId="1" applyFont="1" applyBorder="1" applyAlignment="1" applyProtection="1">
      <alignment horizontal="right" vertical="center" wrapText="1"/>
    </xf>
    <xf numFmtId="38" fontId="14" fillId="0" borderId="13" xfId="1" applyFont="1" applyBorder="1" applyAlignment="1" applyProtection="1">
      <alignment horizontal="right" vertical="center" wrapText="1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0" borderId="7" xfId="0" applyFont="1" applyBorder="1" applyAlignment="1">
      <alignment horizontal="left" shrinkToFit="1"/>
    </xf>
    <xf numFmtId="0" fontId="14" fillId="0" borderId="0" xfId="0" applyFont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12" fillId="0" borderId="1" xfId="0" applyNumberFormat="1" applyFont="1" applyBorder="1" applyAlignment="1">
      <alignment horizontal="right"/>
    </xf>
    <xf numFmtId="38" fontId="11" fillId="0" borderId="1" xfId="0" applyNumberFormat="1" applyFont="1" applyBorder="1" applyAlignment="1">
      <alignment horizontal="right"/>
    </xf>
    <xf numFmtId="38" fontId="11" fillId="0" borderId="7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38" fontId="20" fillId="0" borderId="9" xfId="1" applyFont="1" applyBorder="1" applyAlignment="1" applyProtection="1">
      <alignment horizontal="right" vertical="center" wrapText="1"/>
    </xf>
    <xf numFmtId="38" fontId="20" fillId="0" borderId="4" xfId="1" applyFont="1" applyBorder="1" applyAlignment="1" applyProtection="1">
      <alignment horizontal="right"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38" fontId="20" fillId="0" borderId="30" xfId="1" applyFont="1" applyBorder="1" applyAlignment="1" applyProtection="1">
      <alignment horizontal="right" vertical="center" wrapText="1"/>
    </xf>
    <xf numFmtId="38" fontId="20" fillId="0" borderId="13" xfId="1" applyFont="1" applyBorder="1" applyAlignment="1" applyProtection="1">
      <alignment horizontal="right" vertical="center" wrapTex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38" fontId="20" fillId="0" borderId="31" xfId="1" applyFont="1" applyBorder="1" applyAlignment="1" applyProtection="1">
      <alignment horizontal="right" vertical="center" wrapText="1"/>
    </xf>
    <xf numFmtId="38" fontId="20" fillId="0" borderId="32" xfId="1" applyFont="1" applyBorder="1" applyAlignment="1" applyProtection="1">
      <alignment horizontal="right" vertical="center" wrapText="1"/>
    </xf>
    <xf numFmtId="38" fontId="21" fillId="0" borderId="15" xfId="1" applyFont="1" applyBorder="1" applyAlignment="1" applyProtection="1">
      <alignment horizontal="right" vertical="center" wrapText="1"/>
    </xf>
    <xf numFmtId="38" fontId="21" fillId="0" borderId="7" xfId="1" applyFont="1" applyBorder="1" applyAlignment="1" applyProtection="1">
      <alignment horizontal="right" vertical="center" wrapText="1"/>
    </xf>
    <xf numFmtId="0" fontId="9" fillId="0" borderId="3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shrinkToFit="1"/>
    </xf>
    <xf numFmtId="38" fontId="26" fillId="0" borderId="1" xfId="0" applyNumberFormat="1" applyFont="1" applyBorder="1" applyAlignment="1">
      <alignment horizontal="right"/>
    </xf>
    <xf numFmtId="0" fontId="18" fillId="0" borderId="1" xfId="0" quotePrefix="1" applyFont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shrinkToFit="1"/>
    </xf>
    <xf numFmtId="38" fontId="16" fillId="0" borderId="1" xfId="0" applyNumberFormat="1" applyFont="1" applyBorder="1" applyAlignment="1">
      <alignment horizontal="right"/>
    </xf>
    <xf numFmtId="0" fontId="27" fillId="0" borderId="1" xfId="0" quotePrefix="1" applyFont="1" applyBorder="1" applyAlignment="1">
      <alignment horizontal="center" shrinkToFit="1"/>
    </xf>
    <xf numFmtId="0" fontId="16" fillId="0" borderId="7" xfId="0" applyFont="1" applyBorder="1" applyAlignment="1">
      <alignment horizontal="left" shrinkToFit="1"/>
    </xf>
    <xf numFmtId="38" fontId="16" fillId="0" borderId="7" xfId="0" applyNumberFormat="1" applyFont="1" applyBorder="1" applyAlignment="1">
      <alignment horizontal="right"/>
    </xf>
    <xf numFmtId="0" fontId="27" fillId="0" borderId="7" xfId="0" quotePrefix="1" applyFont="1" applyBorder="1" applyAlignment="1">
      <alignment horizontal="center" shrinkToFit="1"/>
    </xf>
    <xf numFmtId="0" fontId="28" fillId="0" borderId="2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14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2</xdr:row>
      <xdr:rowOff>275167</xdr:rowOff>
    </xdr:from>
    <xdr:to>
      <xdr:col>10</xdr:col>
      <xdr:colOff>211666</xdr:colOff>
      <xdr:row>4</xdr:row>
      <xdr:rowOff>74084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25583" y="846667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402167</xdr:colOff>
      <xdr:row>0</xdr:row>
      <xdr:rowOff>105833</xdr:rowOff>
    </xdr:from>
    <xdr:to>
      <xdr:col>9</xdr:col>
      <xdr:colOff>10583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83000" y="105833"/>
          <a:ext cx="2233083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半壊以上の記載例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444501</xdr:colOff>
      <xdr:row>12</xdr:row>
      <xdr:rowOff>127001</xdr:rowOff>
    </xdr:from>
    <xdr:to>
      <xdr:col>11</xdr:col>
      <xdr:colOff>486835</xdr:colOff>
      <xdr:row>14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25334" y="4042834"/>
          <a:ext cx="397933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349249</xdr:colOff>
      <xdr:row>2</xdr:row>
      <xdr:rowOff>296333</xdr:rowOff>
    </xdr:from>
    <xdr:to>
      <xdr:col>12</xdr:col>
      <xdr:colOff>84666</xdr:colOff>
      <xdr:row>4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10916" y="867833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0</xdr:row>
      <xdr:rowOff>105833</xdr:rowOff>
    </xdr:from>
    <xdr:to>
      <xdr:col>9</xdr:col>
      <xdr:colOff>42333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12583" y="105833"/>
          <a:ext cx="2635250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準半壊の記載例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444501</xdr:colOff>
      <xdr:row>12</xdr:row>
      <xdr:rowOff>127001</xdr:rowOff>
    </xdr:from>
    <xdr:to>
      <xdr:col>11</xdr:col>
      <xdr:colOff>486835</xdr:colOff>
      <xdr:row>14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30626" y="4041776"/>
          <a:ext cx="398568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showGridLines="0" showZeros="0" view="pageBreakPreview" zoomScale="55" zoomScaleNormal="85" zoomScaleSheetLayoutView="55" workbookViewId="0">
      <selection activeCell="W17" sqref="V17:W17"/>
    </sheetView>
  </sheetViews>
  <sheetFormatPr defaultColWidth="9" defaultRowHeight="14.4" x14ac:dyDescent="0.2"/>
  <cols>
    <col min="1" max="14" width="8.6640625" style="9" customWidth="1"/>
    <col min="15" max="1029" width="9" style="9" customWidth="1"/>
    <col min="1030" max="16384" width="9" style="9"/>
  </cols>
  <sheetData>
    <row r="1" spans="1:14" ht="22.5" customHeight="1" x14ac:dyDescent="0.2">
      <c r="A1" s="108" t="s">
        <v>7</v>
      </c>
      <c r="B1" s="108"/>
      <c r="C1" s="23"/>
      <c r="D1" s="24"/>
      <c r="E1" s="24"/>
      <c r="F1" s="24"/>
      <c r="G1" s="24"/>
      <c r="H1" s="24"/>
      <c r="I1" s="24"/>
      <c r="J1" s="24"/>
      <c r="K1" s="24"/>
      <c r="L1" s="105"/>
      <c r="M1" s="105"/>
      <c r="N1" s="105"/>
    </row>
    <row r="2" spans="1:14" ht="22.5" customHeight="1" x14ac:dyDescent="0.2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75" t="s">
        <v>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10" customFormat="1" ht="22.5" customHeight="1" x14ac:dyDescent="0.2">
      <c r="A4" s="76" t="s">
        <v>30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s="10" customFormat="1" ht="22.5" customHeight="1" x14ac:dyDescent="0.2">
      <c r="A5" s="77" t="s">
        <v>71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35">
      <c r="B8" s="83" t="s">
        <v>27</v>
      </c>
      <c r="C8" s="83"/>
      <c r="D8" s="83"/>
      <c r="E8" s="83"/>
      <c r="F8" s="83"/>
      <c r="G8" s="84">
        <f>F23</f>
        <v>0</v>
      </c>
      <c r="H8" s="84"/>
      <c r="I8" s="84"/>
      <c r="J8" s="31" t="s">
        <v>0</v>
      </c>
      <c r="K8" s="85" t="s">
        <v>29</v>
      </c>
      <c r="L8" s="85"/>
    </row>
    <row r="9" spans="1:14" s="10" customFormat="1" ht="22.5" customHeight="1" x14ac:dyDescent="0.25">
      <c r="B9" s="1"/>
      <c r="C9" s="1"/>
      <c r="D9" s="1"/>
      <c r="E9" s="1"/>
      <c r="F9" s="1"/>
      <c r="G9" s="30"/>
      <c r="H9" s="30"/>
      <c r="I9" s="30"/>
      <c r="J9" s="7"/>
      <c r="K9" s="18"/>
      <c r="L9" s="18"/>
    </row>
    <row r="10" spans="1:14" s="10" customFormat="1" ht="22.5" customHeight="1" x14ac:dyDescent="0.25">
      <c r="A10" s="32" t="s">
        <v>19</v>
      </c>
      <c r="B10" s="25" t="s">
        <v>20</v>
      </c>
      <c r="C10" s="1"/>
      <c r="D10" s="1"/>
      <c r="E10" s="1"/>
      <c r="F10" s="1"/>
      <c r="G10" s="30"/>
      <c r="H10" s="30"/>
      <c r="I10" s="30"/>
      <c r="J10" s="7"/>
      <c r="K10" s="18"/>
      <c r="L10" s="18"/>
    </row>
    <row r="11" spans="1:14" s="10" customFormat="1" ht="30.75" customHeight="1" thickBot="1" x14ac:dyDescent="0.3">
      <c r="A11" s="13"/>
      <c r="B11" s="106" t="s">
        <v>36</v>
      </c>
      <c r="C11" s="106"/>
      <c r="D11" s="106"/>
      <c r="E11" s="106"/>
      <c r="F11" s="106"/>
      <c r="G11" s="86">
        <f>IF(585000&lt;J23,585000,J23)</f>
        <v>0</v>
      </c>
      <c r="H11" s="86"/>
      <c r="I11" s="86"/>
      <c r="J11" s="29" t="s">
        <v>0</v>
      </c>
      <c r="K11" s="88" t="s">
        <v>29</v>
      </c>
      <c r="L11" s="88"/>
      <c r="M11" s="28"/>
    </row>
    <row r="12" spans="1:14" s="10" customFormat="1" ht="30.75" customHeight="1" thickBot="1" x14ac:dyDescent="0.3">
      <c r="A12" s="1"/>
      <c r="B12" s="107" t="s">
        <v>16</v>
      </c>
      <c r="C12" s="107"/>
      <c r="D12" s="107"/>
      <c r="E12" s="107"/>
      <c r="F12" s="107"/>
      <c r="G12" s="87">
        <f>G8-G11</f>
        <v>0</v>
      </c>
      <c r="H12" s="87"/>
      <c r="I12" s="87"/>
      <c r="J12" s="29" t="s">
        <v>0</v>
      </c>
      <c r="K12" s="89" t="s">
        <v>29</v>
      </c>
      <c r="L12" s="8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78" t="s">
        <v>37</v>
      </c>
      <c r="B15" s="79"/>
      <c r="C15" s="79"/>
      <c r="D15" s="79"/>
      <c r="E15" s="79"/>
      <c r="F15" s="82" t="s">
        <v>17</v>
      </c>
      <c r="G15" s="79"/>
      <c r="H15" s="79"/>
      <c r="I15" s="79"/>
      <c r="J15" s="72"/>
      <c r="K15" s="72"/>
      <c r="L15" s="72"/>
      <c r="M15" s="72"/>
      <c r="N15" s="109" t="s">
        <v>38</v>
      </c>
    </row>
    <row r="16" spans="1:14" s="10" customFormat="1" ht="33" customHeight="1" thickBot="1" x14ac:dyDescent="0.25">
      <c r="A16" s="80"/>
      <c r="B16" s="81"/>
      <c r="C16" s="81"/>
      <c r="D16" s="81"/>
      <c r="E16" s="81"/>
      <c r="F16" s="74"/>
      <c r="G16" s="81"/>
      <c r="H16" s="81"/>
      <c r="I16" s="81"/>
      <c r="J16" s="73" t="s">
        <v>18</v>
      </c>
      <c r="K16" s="74"/>
      <c r="L16" s="74"/>
      <c r="M16" s="74"/>
      <c r="N16" s="110"/>
    </row>
    <row r="17" spans="1:14" s="10" customFormat="1" ht="22.5" customHeight="1" x14ac:dyDescent="0.2">
      <c r="A17" s="33" t="s">
        <v>11</v>
      </c>
      <c r="B17" s="111"/>
      <c r="C17" s="111"/>
      <c r="D17" s="111"/>
      <c r="E17" s="112"/>
      <c r="F17" s="103"/>
      <c r="G17" s="104"/>
      <c r="H17" s="104"/>
      <c r="I17" s="34" t="s">
        <v>10</v>
      </c>
      <c r="J17" s="103"/>
      <c r="K17" s="104"/>
      <c r="L17" s="104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90"/>
      <c r="C18" s="90"/>
      <c r="D18" s="90"/>
      <c r="E18" s="91"/>
      <c r="F18" s="97"/>
      <c r="G18" s="98"/>
      <c r="H18" s="98"/>
      <c r="I18" s="37" t="s">
        <v>0</v>
      </c>
      <c r="J18" s="97"/>
      <c r="K18" s="98"/>
      <c r="L18" s="98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90"/>
      <c r="C19" s="90"/>
      <c r="D19" s="90"/>
      <c r="E19" s="91"/>
      <c r="F19" s="97"/>
      <c r="G19" s="98"/>
      <c r="H19" s="98"/>
      <c r="I19" s="34" t="s">
        <v>10</v>
      </c>
      <c r="J19" s="97"/>
      <c r="K19" s="98"/>
      <c r="L19" s="98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90"/>
      <c r="C20" s="90"/>
      <c r="D20" s="90"/>
      <c r="E20" s="91"/>
      <c r="F20" s="97"/>
      <c r="G20" s="98"/>
      <c r="H20" s="98"/>
      <c r="I20" s="34" t="s">
        <v>10</v>
      </c>
      <c r="J20" s="97"/>
      <c r="K20" s="98"/>
      <c r="L20" s="98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90"/>
      <c r="C21" s="90"/>
      <c r="D21" s="90"/>
      <c r="E21" s="91"/>
      <c r="F21" s="97"/>
      <c r="G21" s="98"/>
      <c r="H21" s="98"/>
      <c r="I21" s="34" t="s">
        <v>10</v>
      </c>
      <c r="J21" s="97"/>
      <c r="K21" s="98"/>
      <c r="L21" s="98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92"/>
      <c r="C22" s="92"/>
      <c r="D22" s="92"/>
      <c r="E22" s="93"/>
      <c r="F22" s="99"/>
      <c r="G22" s="100"/>
      <c r="H22" s="100"/>
      <c r="I22" s="37" t="s">
        <v>10</v>
      </c>
      <c r="J22" s="99"/>
      <c r="K22" s="100"/>
      <c r="L22" s="100"/>
      <c r="M22" s="40" t="s">
        <v>10</v>
      </c>
      <c r="N22" s="41"/>
    </row>
    <row r="23" spans="1:14" s="15" customFormat="1" ht="22.5" customHeight="1" thickBot="1" x14ac:dyDescent="0.25">
      <c r="A23" s="95" t="s">
        <v>9</v>
      </c>
      <c r="B23" s="96"/>
      <c r="C23" s="96"/>
      <c r="D23" s="96"/>
      <c r="E23" s="96"/>
      <c r="F23" s="101"/>
      <c r="G23" s="102"/>
      <c r="H23" s="102"/>
      <c r="I23" s="42" t="s">
        <v>0</v>
      </c>
      <c r="J23" s="101"/>
      <c r="K23" s="102"/>
      <c r="L23" s="102"/>
      <c r="M23" s="43" t="s">
        <v>0</v>
      </c>
      <c r="N23" s="44"/>
    </row>
    <row r="24" spans="1:14" s="15" customFormat="1" ht="22.5" customHeight="1" x14ac:dyDescent="0.2">
      <c r="A24" s="10"/>
      <c r="B24" s="26" t="s">
        <v>21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">
      <c r="A25" s="10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108" t="s">
        <v>65</v>
      </c>
      <c r="M25" s="108"/>
      <c r="N25" s="108"/>
    </row>
    <row r="26" spans="1:14" s="15" customFormat="1" ht="22.5" customHeight="1" x14ac:dyDescent="0.2">
      <c r="A26" s="10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108" t="s">
        <v>66</v>
      </c>
      <c r="M26" s="108"/>
      <c r="N26" s="108"/>
    </row>
    <row r="27" spans="1:14" ht="22.5" customHeight="1" x14ac:dyDescent="0.2">
      <c r="A27" s="13"/>
      <c r="B27" s="23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">
      <c r="A28" s="13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">
      <c r="A29" s="13"/>
      <c r="B29" s="23" t="s">
        <v>35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113" t="s">
        <v>33</v>
      </c>
      <c r="G34" s="113"/>
      <c r="H34" s="113"/>
      <c r="I34" s="113"/>
      <c r="J34" s="113"/>
      <c r="K34" s="113"/>
      <c r="L34" s="113"/>
      <c r="M34" s="113"/>
      <c r="N34" s="113"/>
    </row>
    <row r="35" spans="1:14" s="10" customFormat="1" ht="27" customHeight="1" x14ac:dyDescent="0.2">
      <c r="A35" s="9"/>
      <c r="B35" s="77" t="s">
        <v>26</v>
      </c>
      <c r="C35" s="77"/>
      <c r="D35" s="77"/>
      <c r="F35" s="94" t="s">
        <v>1</v>
      </c>
      <c r="G35" s="94"/>
      <c r="H35" s="94"/>
      <c r="I35" s="94"/>
      <c r="J35" s="94"/>
      <c r="K35" s="94"/>
      <c r="L35" s="94"/>
      <c r="M35" s="94"/>
      <c r="N35" s="94"/>
    </row>
    <row r="36" spans="1:14" s="10" customFormat="1" ht="27" customHeight="1" x14ac:dyDescent="0.2">
      <c r="A36" s="13"/>
      <c r="B36" s="13"/>
      <c r="C36" s="13"/>
      <c r="F36" s="94" t="s">
        <v>2</v>
      </c>
      <c r="G36" s="94"/>
      <c r="H36" s="94"/>
      <c r="I36" s="94"/>
      <c r="J36" s="94"/>
      <c r="K36" s="94"/>
      <c r="L36" s="94"/>
      <c r="M36" s="94"/>
      <c r="N36" s="94"/>
    </row>
    <row r="37" spans="1:14" s="13" customFormat="1" ht="27" customHeight="1" x14ac:dyDescent="0.2">
      <c r="F37" s="94" t="s">
        <v>8</v>
      </c>
      <c r="G37" s="94"/>
      <c r="H37" s="94"/>
      <c r="I37" s="94"/>
      <c r="J37" s="94"/>
      <c r="K37" s="94"/>
      <c r="L37" s="94"/>
      <c r="M37" s="94"/>
      <c r="N37" s="94"/>
    </row>
    <row r="38" spans="1:14" s="13" customFormat="1" ht="27" customHeight="1" x14ac:dyDescent="0.2">
      <c r="A38" s="10"/>
      <c r="B38" s="10"/>
      <c r="C38" s="10"/>
      <c r="F38" s="94" t="s">
        <v>3</v>
      </c>
      <c r="G38" s="94"/>
      <c r="H38" s="94"/>
      <c r="I38" s="94"/>
      <c r="J38" s="94"/>
      <c r="K38" s="94"/>
      <c r="L38" s="94"/>
      <c r="M38" s="94"/>
      <c r="N38" s="94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114" t="s">
        <v>34</v>
      </c>
      <c r="G40" s="114"/>
      <c r="H40" s="114"/>
      <c r="I40" s="114"/>
      <c r="J40" s="114"/>
      <c r="K40" s="114"/>
      <c r="L40" s="114"/>
      <c r="M40" s="114"/>
      <c r="N40" s="114"/>
    </row>
    <row r="41" spans="1:14" s="13" customFormat="1" ht="27" customHeight="1" x14ac:dyDescent="0.2">
      <c r="B41" s="77" t="s">
        <v>26</v>
      </c>
      <c r="C41" s="77"/>
      <c r="D41" s="77"/>
      <c r="F41" s="94" t="s">
        <v>1</v>
      </c>
      <c r="G41" s="94"/>
      <c r="H41" s="94"/>
      <c r="I41" s="94"/>
      <c r="J41" s="94"/>
      <c r="K41" s="94"/>
      <c r="L41" s="94"/>
      <c r="M41" s="94"/>
      <c r="N41" s="94"/>
    </row>
    <row r="42" spans="1:14" s="10" customFormat="1" ht="27" customHeight="1" x14ac:dyDescent="0.2">
      <c r="A42" s="13"/>
      <c r="B42" s="13"/>
      <c r="C42" s="13"/>
      <c r="F42" s="94" t="s">
        <v>4</v>
      </c>
      <c r="G42" s="94"/>
      <c r="H42" s="94"/>
      <c r="I42" s="94"/>
      <c r="J42" s="94"/>
      <c r="K42" s="94"/>
      <c r="L42" s="94"/>
      <c r="M42" s="94"/>
      <c r="N42" s="94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129" t="s">
        <v>69</v>
      </c>
      <c r="C45" s="128"/>
      <c r="D45" s="125" t="s">
        <v>5</v>
      </c>
      <c r="E45" s="127"/>
      <c r="F45" s="127"/>
      <c r="G45" s="127"/>
      <c r="H45" s="127"/>
      <c r="I45" s="127"/>
      <c r="J45" s="128"/>
      <c r="K45" s="125" t="s">
        <v>6</v>
      </c>
      <c r="L45" s="126"/>
    </row>
    <row r="46" spans="1:14" ht="22.5" customHeight="1" x14ac:dyDescent="0.2">
      <c r="B46" s="115"/>
      <c r="C46" s="116"/>
      <c r="D46" s="119"/>
      <c r="E46" s="120"/>
      <c r="F46" s="120"/>
      <c r="G46" s="120"/>
      <c r="H46" s="120"/>
      <c r="I46" s="120"/>
      <c r="J46" s="116"/>
      <c r="K46" s="119"/>
      <c r="L46" s="123"/>
    </row>
    <row r="47" spans="1:14" ht="22.5" customHeight="1" thickBot="1" x14ac:dyDescent="0.25">
      <c r="B47" s="117"/>
      <c r="C47" s="118"/>
      <c r="D47" s="121"/>
      <c r="E47" s="122"/>
      <c r="F47" s="122"/>
      <c r="G47" s="122"/>
      <c r="H47" s="122"/>
      <c r="I47" s="122"/>
      <c r="J47" s="118"/>
      <c r="K47" s="121"/>
      <c r="L47" s="124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F42:G42"/>
    <mergeCell ref="B41:D41"/>
    <mergeCell ref="H41:N41"/>
    <mergeCell ref="H42:N42"/>
    <mergeCell ref="B46:C47"/>
    <mergeCell ref="D46:J47"/>
    <mergeCell ref="K46:L47"/>
    <mergeCell ref="K45:L45"/>
    <mergeCell ref="D45:J45"/>
    <mergeCell ref="B45:C45"/>
    <mergeCell ref="H38:N38"/>
    <mergeCell ref="F34:N34"/>
    <mergeCell ref="F40:N40"/>
    <mergeCell ref="F41:G41"/>
    <mergeCell ref="F38:G38"/>
    <mergeCell ref="H36:N36"/>
    <mergeCell ref="F37:G37"/>
    <mergeCell ref="H37:N37"/>
    <mergeCell ref="L1:N1"/>
    <mergeCell ref="B11:F11"/>
    <mergeCell ref="B12:F12"/>
    <mergeCell ref="B35:D35"/>
    <mergeCell ref="F35:G35"/>
    <mergeCell ref="H35:N35"/>
    <mergeCell ref="L26:N26"/>
    <mergeCell ref="L25:N25"/>
    <mergeCell ref="A1:B1"/>
    <mergeCell ref="J19:L19"/>
    <mergeCell ref="J18:L18"/>
    <mergeCell ref="J17:L17"/>
    <mergeCell ref="N15:N16"/>
    <mergeCell ref="B17:E17"/>
    <mergeCell ref="B18:E18"/>
    <mergeCell ref="B19:E19"/>
    <mergeCell ref="J23:L23"/>
    <mergeCell ref="J22:L22"/>
    <mergeCell ref="J21:L21"/>
    <mergeCell ref="J20:L20"/>
    <mergeCell ref="F17:H17"/>
    <mergeCell ref="F18:H18"/>
    <mergeCell ref="F19:H19"/>
    <mergeCell ref="B20:E20"/>
    <mergeCell ref="B21:E21"/>
    <mergeCell ref="B22:E22"/>
    <mergeCell ref="F36:G36"/>
    <mergeCell ref="A23:E23"/>
    <mergeCell ref="F20:H20"/>
    <mergeCell ref="F21:H21"/>
    <mergeCell ref="F22:H22"/>
    <mergeCell ref="F23:H23"/>
    <mergeCell ref="J15:M15"/>
    <mergeCell ref="J16:M16"/>
    <mergeCell ref="A3:N3"/>
    <mergeCell ref="A4:N4"/>
    <mergeCell ref="A5:N5"/>
    <mergeCell ref="A15:E16"/>
    <mergeCell ref="F15:I16"/>
    <mergeCell ref="B8:F8"/>
    <mergeCell ref="G8:I8"/>
    <mergeCell ref="K8:L8"/>
    <mergeCell ref="G11:I11"/>
    <mergeCell ref="G12:I12"/>
    <mergeCell ref="K11:L11"/>
    <mergeCell ref="K12:L12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4"/>
  <sheetViews>
    <sheetView showGridLines="0" view="pageBreakPreview" zoomScale="70" zoomScaleNormal="85" zoomScaleSheetLayoutView="70" workbookViewId="0">
      <selection activeCell="K8" sqref="K8:L8"/>
    </sheetView>
  </sheetViews>
  <sheetFormatPr defaultColWidth="9" defaultRowHeight="14.4" x14ac:dyDescent="0.2"/>
  <cols>
    <col min="1" max="14" width="8.6640625" style="9" customWidth="1"/>
    <col min="15" max="1029" width="9" style="9" customWidth="1"/>
    <col min="1030" max="16384" width="9" style="9"/>
  </cols>
  <sheetData>
    <row r="1" spans="1:14" ht="22.5" customHeight="1" x14ac:dyDescent="0.2">
      <c r="A1" s="108" t="s">
        <v>7</v>
      </c>
      <c r="B1" s="108"/>
      <c r="C1" s="23"/>
      <c r="D1" s="24"/>
      <c r="E1" s="24"/>
      <c r="F1" s="24"/>
      <c r="G1" s="24"/>
      <c r="H1" s="24"/>
      <c r="I1" s="24"/>
      <c r="J1" s="24"/>
      <c r="K1" s="24"/>
      <c r="L1" s="105"/>
      <c r="M1" s="105"/>
      <c r="N1" s="105"/>
    </row>
    <row r="2" spans="1:14" ht="22.5" customHeight="1" x14ac:dyDescent="0.2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75" t="s">
        <v>39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10" customFormat="1" ht="22.5" customHeight="1" x14ac:dyDescent="0.2">
      <c r="A4" s="76" t="s">
        <v>30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s="10" customFormat="1" ht="22.5" customHeight="1" x14ac:dyDescent="0.2">
      <c r="A5" s="77" t="s">
        <v>71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35">
      <c r="B8" s="83" t="s">
        <v>27</v>
      </c>
      <c r="C8" s="83"/>
      <c r="D8" s="83"/>
      <c r="E8" s="83"/>
      <c r="F8" s="83"/>
      <c r="G8" s="130">
        <v>1650000</v>
      </c>
      <c r="H8" s="130"/>
      <c r="I8" s="130"/>
      <c r="J8" s="31" t="s">
        <v>0</v>
      </c>
      <c r="K8" s="85" t="s">
        <v>29</v>
      </c>
      <c r="L8" s="85"/>
    </row>
    <row r="9" spans="1:14" s="10" customFormat="1" ht="22.5" customHeight="1" x14ac:dyDescent="0.25">
      <c r="B9" s="1"/>
      <c r="C9" s="1"/>
      <c r="D9" s="1"/>
      <c r="E9" s="1"/>
      <c r="F9" s="1"/>
      <c r="G9" s="45"/>
      <c r="H9" s="45"/>
      <c r="I9" s="45"/>
      <c r="J9" s="7"/>
      <c r="K9" s="18"/>
      <c r="L9" s="18"/>
    </row>
    <row r="10" spans="1:14" s="10" customFormat="1" ht="22.5" customHeight="1" x14ac:dyDescent="0.25">
      <c r="A10" s="32" t="s">
        <v>19</v>
      </c>
      <c r="B10" s="25" t="s">
        <v>20</v>
      </c>
      <c r="C10" s="1"/>
      <c r="D10" s="1"/>
      <c r="E10" s="1"/>
      <c r="F10" s="1"/>
      <c r="G10" s="45"/>
      <c r="H10" s="45"/>
      <c r="I10" s="45"/>
      <c r="J10" s="7"/>
      <c r="K10" s="18"/>
      <c r="L10" s="18"/>
    </row>
    <row r="11" spans="1:14" s="10" customFormat="1" ht="30.75" customHeight="1" thickBot="1" x14ac:dyDescent="0.3">
      <c r="A11" s="13"/>
      <c r="B11" s="106" t="s">
        <v>36</v>
      </c>
      <c r="C11" s="106"/>
      <c r="D11" s="106"/>
      <c r="E11" s="106"/>
      <c r="F11" s="106"/>
      <c r="G11" s="131">
        <f>IF(706000&lt;J23,706000,J23)</f>
        <v>706000</v>
      </c>
      <c r="H11" s="131"/>
      <c r="I11" s="131"/>
      <c r="J11" s="29" t="s">
        <v>0</v>
      </c>
      <c r="K11" s="88" t="s">
        <v>29</v>
      </c>
      <c r="L11" s="88"/>
      <c r="M11" s="28"/>
    </row>
    <row r="12" spans="1:14" s="10" customFormat="1" ht="30.75" customHeight="1" thickBot="1" x14ac:dyDescent="0.3">
      <c r="A12" s="1"/>
      <c r="B12" s="107" t="s">
        <v>16</v>
      </c>
      <c r="C12" s="107"/>
      <c r="D12" s="107"/>
      <c r="E12" s="107"/>
      <c r="F12" s="107"/>
      <c r="G12" s="132">
        <f>G8-G11</f>
        <v>944000</v>
      </c>
      <c r="H12" s="132"/>
      <c r="I12" s="132"/>
      <c r="J12" s="29" t="s">
        <v>0</v>
      </c>
      <c r="K12" s="89" t="s">
        <v>29</v>
      </c>
      <c r="L12" s="8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78" t="s">
        <v>37</v>
      </c>
      <c r="B15" s="79"/>
      <c r="C15" s="79"/>
      <c r="D15" s="79"/>
      <c r="E15" s="79"/>
      <c r="F15" s="82" t="s">
        <v>17</v>
      </c>
      <c r="G15" s="79"/>
      <c r="H15" s="79"/>
      <c r="I15" s="79"/>
      <c r="J15" s="72"/>
      <c r="K15" s="72"/>
      <c r="L15" s="72"/>
      <c r="M15" s="72"/>
      <c r="N15" s="109" t="s">
        <v>38</v>
      </c>
    </row>
    <row r="16" spans="1:14" s="10" customFormat="1" ht="33" customHeight="1" thickBot="1" x14ac:dyDescent="0.25">
      <c r="A16" s="80"/>
      <c r="B16" s="81"/>
      <c r="C16" s="81"/>
      <c r="D16" s="81"/>
      <c r="E16" s="81"/>
      <c r="F16" s="74"/>
      <c r="G16" s="81"/>
      <c r="H16" s="81"/>
      <c r="I16" s="81"/>
      <c r="J16" s="73" t="s">
        <v>18</v>
      </c>
      <c r="K16" s="74"/>
      <c r="L16" s="74"/>
      <c r="M16" s="74"/>
      <c r="N16" s="110"/>
    </row>
    <row r="17" spans="1:14" s="10" customFormat="1" ht="22.5" customHeight="1" x14ac:dyDescent="0.2">
      <c r="A17" s="33" t="s">
        <v>11</v>
      </c>
      <c r="B17" s="137" t="s">
        <v>40</v>
      </c>
      <c r="C17" s="137"/>
      <c r="D17" s="137"/>
      <c r="E17" s="138"/>
      <c r="F17" s="139">
        <v>750000</v>
      </c>
      <c r="G17" s="140"/>
      <c r="H17" s="140"/>
      <c r="I17" s="34" t="s">
        <v>10</v>
      </c>
      <c r="J17" s="139">
        <v>706000</v>
      </c>
      <c r="K17" s="140"/>
      <c r="L17" s="140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133" t="s">
        <v>41</v>
      </c>
      <c r="C18" s="133"/>
      <c r="D18" s="133"/>
      <c r="E18" s="134"/>
      <c r="F18" s="135">
        <v>200000</v>
      </c>
      <c r="G18" s="136"/>
      <c r="H18" s="136"/>
      <c r="I18" s="37" t="s">
        <v>0</v>
      </c>
      <c r="J18" s="135" t="s">
        <v>51</v>
      </c>
      <c r="K18" s="136"/>
      <c r="L18" s="136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133" t="s">
        <v>43</v>
      </c>
      <c r="C19" s="133"/>
      <c r="D19" s="133"/>
      <c r="E19" s="134"/>
      <c r="F19" s="135">
        <v>150000</v>
      </c>
      <c r="G19" s="136"/>
      <c r="H19" s="136"/>
      <c r="I19" s="34" t="s">
        <v>10</v>
      </c>
      <c r="J19" s="135" t="s">
        <v>51</v>
      </c>
      <c r="K19" s="136"/>
      <c r="L19" s="136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133" t="s">
        <v>42</v>
      </c>
      <c r="C20" s="133"/>
      <c r="D20" s="133"/>
      <c r="E20" s="134"/>
      <c r="F20" s="135">
        <v>200000</v>
      </c>
      <c r="G20" s="136"/>
      <c r="H20" s="136"/>
      <c r="I20" s="34" t="s">
        <v>10</v>
      </c>
      <c r="J20" s="135" t="s">
        <v>51</v>
      </c>
      <c r="K20" s="136"/>
      <c r="L20" s="136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133" t="s">
        <v>44</v>
      </c>
      <c r="C21" s="133"/>
      <c r="D21" s="133"/>
      <c r="E21" s="134"/>
      <c r="F21" s="135">
        <v>350000</v>
      </c>
      <c r="G21" s="136"/>
      <c r="H21" s="136"/>
      <c r="I21" s="34" t="s">
        <v>10</v>
      </c>
      <c r="J21" s="135" t="s">
        <v>51</v>
      </c>
      <c r="K21" s="136"/>
      <c r="L21" s="136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141"/>
      <c r="C22" s="141"/>
      <c r="D22" s="141"/>
      <c r="E22" s="142"/>
      <c r="F22" s="143">
        <v>0</v>
      </c>
      <c r="G22" s="144"/>
      <c r="H22" s="144"/>
      <c r="I22" s="37" t="s">
        <v>10</v>
      </c>
      <c r="J22" s="143">
        <v>0</v>
      </c>
      <c r="K22" s="144"/>
      <c r="L22" s="144"/>
      <c r="M22" s="40" t="s">
        <v>10</v>
      </c>
      <c r="N22" s="41"/>
    </row>
    <row r="23" spans="1:14" s="15" customFormat="1" ht="22.5" customHeight="1" thickBot="1" x14ac:dyDescent="0.25">
      <c r="A23" s="95" t="s">
        <v>9</v>
      </c>
      <c r="B23" s="96"/>
      <c r="C23" s="96"/>
      <c r="D23" s="96"/>
      <c r="E23" s="96"/>
      <c r="F23" s="145">
        <f>SUM(F17:F22)</f>
        <v>1650000</v>
      </c>
      <c r="G23" s="146"/>
      <c r="H23" s="146"/>
      <c r="I23" s="42" t="s">
        <v>0</v>
      </c>
      <c r="J23" s="145">
        <f>SUM(J17:J22)</f>
        <v>706000</v>
      </c>
      <c r="K23" s="146"/>
      <c r="L23" s="146"/>
      <c r="M23" s="43" t="s">
        <v>0</v>
      </c>
      <c r="N23" s="44"/>
    </row>
    <row r="24" spans="1:14" s="15" customFormat="1" ht="22.5" customHeight="1" x14ac:dyDescent="0.2">
      <c r="A24" s="11" t="s">
        <v>52</v>
      </c>
      <c r="B24" s="2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">
      <c r="A25" s="11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108" t="s">
        <v>65</v>
      </c>
      <c r="M25" s="108"/>
      <c r="N25" s="108"/>
    </row>
    <row r="26" spans="1:14" s="15" customFormat="1" ht="22.5" customHeight="1" x14ac:dyDescent="0.2">
      <c r="A26" s="11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108" t="s">
        <v>66</v>
      </c>
      <c r="M26" s="108"/>
      <c r="N26" s="108"/>
    </row>
    <row r="27" spans="1:14" ht="22.5" customHeight="1" x14ac:dyDescent="0.2">
      <c r="A27" s="11" t="s">
        <v>53</v>
      </c>
      <c r="B27" s="23" t="s">
        <v>55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">
      <c r="A28" s="11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">
      <c r="A29" s="11" t="s">
        <v>54</v>
      </c>
      <c r="B29" s="23" t="s">
        <v>57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113" t="s">
        <v>33</v>
      </c>
      <c r="G34" s="113"/>
      <c r="H34" s="113"/>
      <c r="I34" s="113"/>
      <c r="J34" s="113"/>
      <c r="K34" s="113"/>
      <c r="L34" s="113"/>
      <c r="M34" s="113"/>
      <c r="N34" s="113"/>
    </row>
    <row r="35" spans="1:14" s="10" customFormat="1" ht="27" customHeight="1" x14ac:dyDescent="0.2">
      <c r="A35" s="9"/>
      <c r="B35" s="77" t="s">
        <v>49</v>
      </c>
      <c r="C35" s="77"/>
      <c r="D35" s="77"/>
      <c r="F35" s="94" t="s">
        <v>1</v>
      </c>
      <c r="G35" s="94"/>
      <c r="H35" s="147" t="s">
        <v>45</v>
      </c>
      <c r="I35" s="147"/>
      <c r="J35" s="147"/>
      <c r="K35" s="147"/>
      <c r="L35" s="147"/>
      <c r="M35" s="147"/>
      <c r="N35" s="147"/>
    </row>
    <row r="36" spans="1:14" s="10" customFormat="1" ht="27" customHeight="1" x14ac:dyDescent="0.2">
      <c r="A36" s="13"/>
      <c r="B36" s="13"/>
      <c r="C36" s="13"/>
      <c r="F36" s="94" t="s">
        <v>2</v>
      </c>
      <c r="G36" s="94"/>
      <c r="H36" s="147" t="s">
        <v>46</v>
      </c>
      <c r="I36" s="147"/>
      <c r="J36" s="147"/>
      <c r="K36" s="147"/>
      <c r="L36" s="147"/>
      <c r="M36" s="147"/>
      <c r="N36" s="147"/>
    </row>
    <row r="37" spans="1:14" s="13" customFormat="1" ht="27" customHeight="1" x14ac:dyDescent="0.2">
      <c r="F37" s="94" t="s">
        <v>8</v>
      </c>
      <c r="G37" s="94"/>
      <c r="H37" s="147" t="s">
        <v>47</v>
      </c>
      <c r="I37" s="147"/>
      <c r="J37" s="147"/>
      <c r="K37" s="147"/>
      <c r="L37" s="147"/>
      <c r="M37" s="147"/>
      <c r="N37" s="147"/>
    </row>
    <row r="38" spans="1:14" s="13" customFormat="1" ht="27" customHeight="1" x14ac:dyDescent="0.2">
      <c r="A38" s="10"/>
      <c r="B38" s="10"/>
      <c r="C38" s="10"/>
      <c r="F38" s="94" t="s">
        <v>3</v>
      </c>
      <c r="G38" s="94"/>
      <c r="H38" s="147" t="s">
        <v>48</v>
      </c>
      <c r="I38" s="147"/>
      <c r="J38" s="147"/>
      <c r="K38" s="147"/>
      <c r="L38" s="147"/>
      <c r="M38" s="147"/>
      <c r="N38" s="147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114" t="s">
        <v>34</v>
      </c>
      <c r="G40" s="114"/>
      <c r="H40" s="114"/>
      <c r="I40" s="114"/>
      <c r="J40" s="114"/>
      <c r="K40" s="114"/>
      <c r="L40" s="114"/>
      <c r="M40" s="114"/>
      <c r="N40" s="114"/>
    </row>
    <row r="41" spans="1:14" s="13" customFormat="1" ht="27" customHeight="1" x14ac:dyDescent="0.2">
      <c r="B41" s="77" t="s">
        <v>49</v>
      </c>
      <c r="C41" s="77"/>
      <c r="D41" s="77"/>
      <c r="F41" s="94" t="s">
        <v>1</v>
      </c>
      <c r="G41" s="94"/>
      <c r="H41" s="147" t="s">
        <v>50</v>
      </c>
      <c r="I41" s="147"/>
      <c r="J41" s="147"/>
      <c r="K41" s="147"/>
      <c r="L41" s="147"/>
      <c r="M41" s="147"/>
      <c r="N41" s="147"/>
    </row>
    <row r="42" spans="1:14" s="10" customFormat="1" ht="27" customHeight="1" x14ac:dyDescent="0.2">
      <c r="A42" s="13"/>
      <c r="B42" s="13"/>
      <c r="C42" s="13"/>
      <c r="F42" s="94" t="s">
        <v>4</v>
      </c>
      <c r="G42" s="94"/>
      <c r="H42" s="147" t="s">
        <v>48</v>
      </c>
      <c r="I42" s="147"/>
      <c r="J42" s="147"/>
      <c r="K42" s="147"/>
      <c r="L42" s="147"/>
      <c r="M42" s="147"/>
      <c r="N42" s="147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129" t="s">
        <v>69</v>
      </c>
      <c r="C45" s="128"/>
      <c r="D45" s="125" t="s">
        <v>5</v>
      </c>
      <c r="E45" s="127"/>
      <c r="F45" s="127"/>
      <c r="G45" s="127"/>
      <c r="H45" s="127"/>
      <c r="I45" s="127"/>
      <c r="J45" s="128"/>
      <c r="K45" s="125" t="s">
        <v>6</v>
      </c>
      <c r="L45" s="126"/>
    </row>
    <row r="46" spans="1:14" ht="22.5" customHeight="1" x14ac:dyDescent="0.2">
      <c r="B46" s="115"/>
      <c r="C46" s="116"/>
      <c r="D46" s="119"/>
      <c r="E46" s="120"/>
      <c r="F46" s="120"/>
      <c r="G46" s="120"/>
      <c r="H46" s="120"/>
      <c r="I46" s="120"/>
      <c r="J46" s="116"/>
      <c r="K46" s="119"/>
      <c r="L46" s="123"/>
    </row>
    <row r="47" spans="1:14" ht="22.5" customHeight="1" thickBot="1" x14ac:dyDescent="0.25">
      <c r="B47" s="117"/>
      <c r="C47" s="118"/>
      <c r="D47" s="121"/>
      <c r="E47" s="122"/>
      <c r="F47" s="122"/>
      <c r="G47" s="122"/>
      <c r="H47" s="122"/>
      <c r="I47" s="122"/>
      <c r="J47" s="118"/>
      <c r="K47" s="121"/>
      <c r="L47" s="124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B45:C45"/>
    <mergeCell ref="D45:J45"/>
    <mergeCell ref="K45:L45"/>
    <mergeCell ref="B46:C47"/>
    <mergeCell ref="D46:J47"/>
    <mergeCell ref="K46:L47"/>
    <mergeCell ref="B41:D41"/>
    <mergeCell ref="F41:G41"/>
    <mergeCell ref="H41:N41"/>
    <mergeCell ref="F42:G42"/>
    <mergeCell ref="H42:N42"/>
    <mergeCell ref="F37:G37"/>
    <mergeCell ref="H37:N37"/>
    <mergeCell ref="F38:G38"/>
    <mergeCell ref="H38:N38"/>
    <mergeCell ref="F40:N40"/>
    <mergeCell ref="F34:N34"/>
    <mergeCell ref="B35:D35"/>
    <mergeCell ref="F35:G35"/>
    <mergeCell ref="H35:N35"/>
    <mergeCell ref="F36:G36"/>
    <mergeCell ref="H36:N36"/>
    <mergeCell ref="A23:E23"/>
    <mergeCell ref="F23:H23"/>
    <mergeCell ref="J23:L23"/>
    <mergeCell ref="L25:N25"/>
    <mergeCell ref="L26:N26"/>
    <mergeCell ref="B21:E21"/>
    <mergeCell ref="F21:H21"/>
    <mergeCell ref="J21:L21"/>
    <mergeCell ref="B22:E22"/>
    <mergeCell ref="F22:H22"/>
    <mergeCell ref="J22:L22"/>
    <mergeCell ref="B19:E19"/>
    <mergeCell ref="F19:H19"/>
    <mergeCell ref="J19:L19"/>
    <mergeCell ref="B20:E20"/>
    <mergeCell ref="F20:H20"/>
    <mergeCell ref="J20:L20"/>
    <mergeCell ref="N15:N16"/>
    <mergeCell ref="J16:M16"/>
    <mergeCell ref="B18:E18"/>
    <mergeCell ref="F18:H18"/>
    <mergeCell ref="J18:L18"/>
    <mergeCell ref="B17:E17"/>
    <mergeCell ref="F17:H17"/>
    <mergeCell ref="J17:L17"/>
    <mergeCell ref="A15:E16"/>
    <mergeCell ref="F15:I16"/>
    <mergeCell ref="J15:M15"/>
    <mergeCell ref="B11:F11"/>
    <mergeCell ref="G11:I11"/>
    <mergeCell ref="K11:L11"/>
    <mergeCell ref="B12:F12"/>
    <mergeCell ref="G12:I12"/>
    <mergeCell ref="K12:L12"/>
    <mergeCell ref="B8:F8"/>
    <mergeCell ref="G8:I8"/>
    <mergeCell ref="K8:L8"/>
    <mergeCell ref="A1:B1"/>
    <mergeCell ref="L1:N1"/>
    <mergeCell ref="A3:N3"/>
    <mergeCell ref="A4:N4"/>
    <mergeCell ref="A5:N5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4"/>
  <sheetViews>
    <sheetView showGridLines="0" tabSelected="1" view="pageBreakPreview" zoomScale="55" zoomScaleNormal="85" zoomScaleSheetLayoutView="55" workbookViewId="0">
      <selection activeCell="K2" sqref="K2"/>
    </sheetView>
  </sheetViews>
  <sheetFormatPr defaultColWidth="9" defaultRowHeight="14.4" x14ac:dyDescent="0.2"/>
  <cols>
    <col min="1" max="14" width="8.6640625" style="9" customWidth="1"/>
    <col min="15" max="1029" width="9" style="9" customWidth="1"/>
    <col min="1030" max="16384" width="9" style="9"/>
  </cols>
  <sheetData>
    <row r="1" spans="1:14" ht="22.5" customHeight="1" x14ac:dyDescent="0.2">
      <c r="A1" s="108" t="s">
        <v>7</v>
      </c>
      <c r="B1" s="108"/>
      <c r="C1" s="23"/>
      <c r="D1" s="24"/>
      <c r="E1" s="24"/>
      <c r="F1" s="24"/>
      <c r="G1" s="24"/>
      <c r="H1" s="24"/>
      <c r="I1" s="24"/>
      <c r="J1" s="24"/>
      <c r="K1" s="24"/>
      <c r="L1" s="105"/>
      <c r="M1" s="105"/>
      <c r="N1" s="105"/>
    </row>
    <row r="2" spans="1:14" ht="22.5" customHeight="1" x14ac:dyDescent="0.2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75" t="s">
        <v>39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10" customFormat="1" ht="22.5" customHeight="1" x14ac:dyDescent="0.2">
      <c r="A4" s="76" t="s">
        <v>30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s="10" customFormat="1" ht="22.5" customHeight="1" x14ac:dyDescent="0.2">
      <c r="A5" s="77" t="s">
        <v>71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35">
      <c r="B8" s="83" t="s">
        <v>27</v>
      </c>
      <c r="C8" s="83"/>
      <c r="D8" s="83"/>
      <c r="E8" s="83"/>
      <c r="F8" s="83"/>
      <c r="G8" s="130">
        <v>650000</v>
      </c>
      <c r="H8" s="130"/>
      <c r="I8" s="130"/>
      <c r="J8" s="31" t="s">
        <v>0</v>
      </c>
      <c r="K8" s="85" t="s">
        <v>29</v>
      </c>
      <c r="L8" s="85"/>
    </row>
    <row r="9" spans="1:14" s="10" customFormat="1" ht="22.5" customHeight="1" x14ac:dyDescent="0.25">
      <c r="B9" s="1"/>
      <c r="C9" s="1"/>
      <c r="D9" s="1"/>
      <c r="E9" s="1"/>
      <c r="F9" s="1"/>
      <c r="G9" s="45"/>
      <c r="H9" s="45"/>
      <c r="I9" s="45"/>
      <c r="J9" s="7"/>
      <c r="K9" s="18"/>
      <c r="L9" s="18"/>
    </row>
    <row r="10" spans="1:14" s="10" customFormat="1" ht="22.5" customHeight="1" x14ac:dyDescent="0.25">
      <c r="A10" s="32" t="s">
        <v>19</v>
      </c>
      <c r="B10" s="25" t="s">
        <v>20</v>
      </c>
      <c r="C10" s="1"/>
      <c r="D10" s="1"/>
      <c r="E10" s="1"/>
      <c r="F10" s="1"/>
      <c r="G10" s="45"/>
      <c r="H10" s="45"/>
      <c r="I10" s="45"/>
      <c r="J10" s="7"/>
      <c r="K10" s="18"/>
      <c r="L10" s="18"/>
    </row>
    <row r="11" spans="1:14" s="10" customFormat="1" ht="30.75" customHeight="1" thickBot="1" x14ac:dyDescent="0.3">
      <c r="A11" s="13"/>
      <c r="B11" s="106" t="s">
        <v>36</v>
      </c>
      <c r="C11" s="106"/>
      <c r="D11" s="106"/>
      <c r="E11" s="106"/>
      <c r="F11" s="106"/>
      <c r="G11" s="131">
        <f>IF(343000&lt;J23,343000,J23)</f>
        <v>343000</v>
      </c>
      <c r="H11" s="131"/>
      <c r="I11" s="131"/>
      <c r="J11" s="29" t="s">
        <v>0</v>
      </c>
      <c r="K11" s="88" t="s">
        <v>29</v>
      </c>
      <c r="L11" s="88"/>
      <c r="M11" s="28"/>
    </row>
    <row r="12" spans="1:14" s="10" customFormat="1" ht="30.75" customHeight="1" thickBot="1" x14ac:dyDescent="0.3">
      <c r="A12" s="1"/>
      <c r="B12" s="107" t="s">
        <v>16</v>
      </c>
      <c r="C12" s="107"/>
      <c r="D12" s="107"/>
      <c r="E12" s="107"/>
      <c r="F12" s="107"/>
      <c r="G12" s="132">
        <f>G8-G11</f>
        <v>307000</v>
      </c>
      <c r="H12" s="132"/>
      <c r="I12" s="132"/>
      <c r="J12" s="29" t="s">
        <v>0</v>
      </c>
      <c r="K12" s="89" t="s">
        <v>29</v>
      </c>
      <c r="L12" s="8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78" t="s">
        <v>37</v>
      </c>
      <c r="B15" s="79"/>
      <c r="C15" s="79"/>
      <c r="D15" s="79"/>
      <c r="E15" s="79"/>
      <c r="F15" s="82" t="s">
        <v>17</v>
      </c>
      <c r="G15" s="79"/>
      <c r="H15" s="79"/>
      <c r="I15" s="79"/>
      <c r="J15" s="72"/>
      <c r="K15" s="72"/>
      <c r="L15" s="72"/>
      <c r="M15" s="72"/>
      <c r="N15" s="109" t="s">
        <v>38</v>
      </c>
    </row>
    <row r="16" spans="1:14" s="10" customFormat="1" ht="33" customHeight="1" thickBot="1" x14ac:dyDescent="0.25">
      <c r="A16" s="80"/>
      <c r="B16" s="81"/>
      <c r="C16" s="81"/>
      <c r="D16" s="81"/>
      <c r="E16" s="81"/>
      <c r="F16" s="74"/>
      <c r="G16" s="81"/>
      <c r="H16" s="81"/>
      <c r="I16" s="81"/>
      <c r="J16" s="73" t="s">
        <v>18</v>
      </c>
      <c r="K16" s="74"/>
      <c r="L16" s="74"/>
      <c r="M16" s="74"/>
      <c r="N16" s="110"/>
    </row>
    <row r="17" spans="1:14" s="10" customFormat="1" ht="22.5" customHeight="1" x14ac:dyDescent="0.2">
      <c r="A17" s="33" t="s">
        <v>11</v>
      </c>
      <c r="B17" s="137" t="s">
        <v>58</v>
      </c>
      <c r="C17" s="137"/>
      <c r="D17" s="137"/>
      <c r="E17" s="138"/>
      <c r="F17" s="139">
        <v>350000</v>
      </c>
      <c r="G17" s="140"/>
      <c r="H17" s="140"/>
      <c r="I17" s="34" t="s">
        <v>10</v>
      </c>
      <c r="J17" s="139">
        <v>343000</v>
      </c>
      <c r="K17" s="140"/>
      <c r="L17" s="140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133" t="s">
        <v>41</v>
      </c>
      <c r="C18" s="133"/>
      <c r="D18" s="133"/>
      <c r="E18" s="134"/>
      <c r="F18" s="135">
        <v>150000</v>
      </c>
      <c r="G18" s="136"/>
      <c r="H18" s="136"/>
      <c r="I18" s="37" t="s">
        <v>0</v>
      </c>
      <c r="J18" s="135" t="s">
        <v>51</v>
      </c>
      <c r="K18" s="136"/>
      <c r="L18" s="136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133" t="s">
        <v>42</v>
      </c>
      <c r="C19" s="133"/>
      <c r="D19" s="133"/>
      <c r="E19" s="134"/>
      <c r="F19" s="135">
        <v>150000</v>
      </c>
      <c r="G19" s="136"/>
      <c r="H19" s="136"/>
      <c r="I19" s="34" t="s">
        <v>10</v>
      </c>
      <c r="J19" s="135" t="s">
        <v>51</v>
      </c>
      <c r="K19" s="136"/>
      <c r="L19" s="136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133"/>
      <c r="C20" s="133"/>
      <c r="D20" s="133"/>
      <c r="E20" s="134"/>
      <c r="F20" s="135"/>
      <c r="G20" s="136"/>
      <c r="H20" s="136"/>
      <c r="I20" s="34" t="s">
        <v>10</v>
      </c>
      <c r="J20" s="135" t="s">
        <v>51</v>
      </c>
      <c r="K20" s="136"/>
      <c r="L20" s="136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133"/>
      <c r="C21" s="133"/>
      <c r="D21" s="133"/>
      <c r="E21" s="134"/>
      <c r="F21" s="135">
        <v>0</v>
      </c>
      <c r="G21" s="136"/>
      <c r="H21" s="136"/>
      <c r="I21" s="34" t="s">
        <v>10</v>
      </c>
      <c r="J21" s="135" t="s">
        <v>51</v>
      </c>
      <c r="K21" s="136"/>
      <c r="L21" s="136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141"/>
      <c r="C22" s="141"/>
      <c r="D22" s="141"/>
      <c r="E22" s="142"/>
      <c r="F22" s="143">
        <v>0</v>
      </c>
      <c r="G22" s="144"/>
      <c r="H22" s="144"/>
      <c r="I22" s="37" t="s">
        <v>10</v>
      </c>
      <c r="J22" s="143">
        <v>0</v>
      </c>
      <c r="K22" s="144"/>
      <c r="L22" s="144"/>
      <c r="M22" s="40" t="s">
        <v>10</v>
      </c>
      <c r="N22" s="41"/>
    </row>
    <row r="23" spans="1:14" s="15" customFormat="1" ht="22.5" customHeight="1" thickBot="1" x14ac:dyDescent="0.25">
      <c r="A23" s="95" t="s">
        <v>9</v>
      </c>
      <c r="B23" s="96"/>
      <c r="C23" s="96"/>
      <c r="D23" s="96"/>
      <c r="E23" s="96"/>
      <c r="F23" s="145">
        <f>SUM(F17:F22)</f>
        <v>650000</v>
      </c>
      <c r="G23" s="146"/>
      <c r="H23" s="146"/>
      <c r="I23" s="42" t="s">
        <v>0</v>
      </c>
      <c r="J23" s="145">
        <f>SUM(J17:J22)</f>
        <v>343000</v>
      </c>
      <c r="K23" s="146"/>
      <c r="L23" s="146"/>
      <c r="M23" s="43" t="s">
        <v>0</v>
      </c>
      <c r="N23" s="44"/>
    </row>
    <row r="24" spans="1:14" s="15" customFormat="1" ht="22.5" customHeight="1" x14ac:dyDescent="0.2">
      <c r="A24" s="11" t="s">
        <v>52</v>
      </c>
      <c r="B24" s="2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">
      <c r="A25" s="11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108" t="s">
        <v>65</v>
      </c>
      <c r="M25" s="108"/>
      <c r="N25" s="108"/>
    </row>
    <row r="26" spans="1:14" s="15" customFormat="1" ht="22.5" customHeight="1" x14ac:dyDescent="0.2">
      <c r="A26" s="11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108" t="s">
        <v>66</v>
      </c>
      <c r="M26" s="108"/>
      <c r="N26" s="108"/>
    </row>
    <row r="27" spans="1:14" ht="22.5" customHeight="1" x14ac:dyDescent="0.2">
      <c r="A27" s="11" t="s">
        <v>53</v>
      </c>
      <c r="B27" s="23" t="s">
        <v>55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">
      <c r="A28" s="11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">
      <c r="A29" s="11" t="s">
        <v>54</v>
      </c>
      <c r="B29" s="23" t="s">
        <v>57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113" t="s">
        <v>33</v>
      </c>
      <c r="G34" s="113"/>
      <c r="H34" s="113"/>
      <c r="I34" s="113"/>
      <c r="J34" s="113"/>
      <c r="K34" s="113"/>
      <c r="L34" s="113"/>
      <c r="M34" s="113"/>
      <c r="N34" s="113"/>
    </row>
    <row r="35" spans="1:14" s="10" customFormat="1" ht="27" customHeight="1" x14ac:dyDescent="0.2">
      <c r="A35" s="9"/>
      <c r="B35" s="77" t="s">
        <v>49</v>
      </c>
      <c r="C35" s="77"/>
      <c r="D35" s="77"/>
      <c r="F35" s="94" t="s">
        <v>1</v>
      </c>
      <c r="G35" s="94"/>
      <c r="H35" s="147" t="s">
        <v>45</v>
      </c>
      <c r="I35" s="147"/>
      <c r="J35" s="147"/>
      <c r="K35" s="147"/>
      <c r="L35" s="147"/>
      <c r="M35" s="147"/>
      <c r="N35" s="147"/>
    </row>
    <row r="36" spans="1:14" s="10" customFormat="1" ht="27" customHeight="1" x14ac:dyDescent="0.2">
      <c r="A36" s="13"/>
      <c r="B36" s="13"/>
      <c r="C36" s="13"/>
      <c r="F36" s="94" t="s">
        <v>2</v>
      </c>
      <c r="G36" s="94"/>
      <c r="H36" s="147" t="s">
        <v>46</v>
      </c>
      <c r="I36" s="147"/>
      <c r="J36" s="147"/>
      <c r="K36" s="147"/>
      <c r="L36" s="147"/>
      <c r="M36" s="147"/>
      <c r="N36" s="147"/>
    </row>
    <row r="37" spans="1:14" s="13" customFormat="1" ht="27" customHeight="1" x14ac:dyDescent="0.2">
      <c r="F37" s="94" t="s">
        <v>8</v>
      </c>
      <c r="G37" s="94"/>
      <c r="H37" s="147" t="s">
        <v>47</v>
      </c>
      <c r="I37" s="147"/>
      <c r="J37" s="147"/>
      <c r="K37" s="147"/>
      <c r="L37" s="147"/>
      <c r="M37" s="147"/>
      <c r="N37" s="147"/>
    </row>
    <row r="38" spans="1:14" s="13" customFormat="1" ht="27" customHeight="1" x14ac:dyDescent="0.2">
      <c r="A38" s="10"/>
      <c r="B38" s="10"/>
      <c r="C38" s="10"/>
      <c r="F38" s="94" t="s">
        <v>3</v>
      </c>
      <c r="G38" s="94"/>
      <c r="H38" s="147" t="s">
        <v>48</v>
      </c>
      <c r="I38" s="147"/>
      <c r="J38" s="147"/>
      <c r="K38" s="147"/>
      <c r="L38" s="147"/>
      <c r="M38" s="147"/>
      <c r="N38" s="147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114" t="s">
        <v>34</v>
      </c>
      <c r="G40" s="114"/>
      <c r="H40" s="114"/>
      <c r="I40" s="114"/>
      <c r="J40" s="114"/>
      <c r="K40" s="114"/>
      <c r="L40" s="114"/>
      <c r="M40" s="114"/>
      <c r="N40" s="114"/>
    </row>
    <row r="41" spans="1:14" s="13" customFormat="1" ht="27" customHeight="1" x14ac:dyDescent="0.2">
      <c r="B41" s="77" t="s">
        <v>49</v>
      </c>
      <c r="C41" s="77"/>
      <c r="D41" s="77"/>
      <c r="F41" s="94" t="s">
        <v>1</v>
      </c>
      <c r="G41" s="94"/>
      <c r="H41" s="147" t="s">
        <v>50</v>
      </c>
      <c r="I41" s="147"/>
      <c r="J41" s="147"/>
      <c r="K41" s="147"/>
      <c r="L41" s="147"/>
      <c r="M41" s="147"/>
      <c r="N41" s="147"/>
    </row>
    <row r="42" spans="1:14" s="10" customFormat="1" ht="27" customHeight="1" x14ac:dyDescent="0.2">
      <c r="A42" s="13"/>
      <c r="B42" s="13"/>
      <c r="C42" s="13"/>
      <c r="F42" s="94" t="s">
        <v>4</v>
      </c>
      <c r="G42" s="94"/>
      <c r="H42" s="147" t="s">
        <v>48</v>
      </c>
      <c r="I42" s="147"/>
      <c r="J42" s="147"/>
      <c r="K42" s="147"/>
      <c r="L42" s="147"/>
      <c r="M42" s="147"/>
      <c r="N42" s="147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129" t="s">
        <v>69</v>
      </c>
      <c r="C45" s="128"/>
      <c r="D45" s="125" t="s">
        <v>5</v>
      </c>
      <c r="E45" s="127"/>
      <c r="F45" s="127"/>
      <c r="G45" s="127"/>
      <c r="H45" s="127"/>
      <c r="I45" s="127"/>
      <c r="J45" s="128"/>
      <c r="K45" s="125" t="s">
        <v>6</v>
      </c>
      <c r="L45" s="126"/>
    </row>
    <row r="46" spans="1:14" ht="22.5" customHeight="1" x14ac:dyDescent="0.2">
      <c r="B46" s="115"/>
      <c r="C46" s="116"/>
      <c r="D46" s="119"/>
      <c r="E46" s="120"/>
      <c r="F46" s="120"/>
      <c r="G46" s="120"/>
      <c r="H46" s="120"/>
      <c r="I46" s="120"/>
      <c r="J46" s="116"/>
      <c r="K46" s="119"/>
      <c r="L46" s="123"/>
    </row>
    <row r="47" spans="1:14" ht="22.5" customHeight="1" thickBot="1" x14ac:dyDescent="0.25">
      <c r="B47" s="117"/>
      <c r="C47" s="118"/>
      <c r="D47" s="121"/>
      <c r="E47" s="122"/>
      <c r="F47" s="122"/>
      <c r="G47" s="122"/>
      <c r="H47" s="122"/>
      <c r="I47" s="122"/>
      <c r="J47" s="118"/>
      <c r="K47" s="121"/>
      <c r="L47" s="124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B45:C45"/>
    <mergeCell ref="D45:J45"/>
    <mergeCell ref="K45:L45"/>
    <mergeCell ref="B46:C47"/>
    <mergeCell ref="D46:J47"/>
    <mergeCell ref="K46:L47"/>
    <mergeCell ref="B41:D41"/>
    <mergeCell ref="F41:G41"/>
    <mergeCell ref="H41:N41"/>
    <mergeCell ref="F42:G42"/>
    <mergeCell ref="H42:N42"/>
    <mergeCell ref="F37:G37"/>
    <mergeCell ref="H37:N37"/>
    <mergeCell ref="F38:G38"/>
    <mergeCell ref="H38:N38"/>
    <mergeCell ref="F40:N40"/>
    <mergeCell ref="F34:N34"/>
    <mergeCell ref="B35:D35"/>
    <mergeCell ref="F35:G35"/>
    <mergeCell ref="H35:N35"/>
    <mergeCell ref="F36:G36"/>
    <mergeCell ref="H36:N36"/>
    <mergeCell ref="A23:E23"/>
    <mergeCell ref="F23:H23"/>
    <mergeCell ref="J23:L23"/>
    <mergeCell ref="L25:N25"/>
    <mergeCell ref="L26:N26"/>
    <mergeCell ref="B21:E21"/>
    <mergeCell ref="F21:H21"/>
    <mergeCell ref="J21:L21"/>
    <mergeCell ref="B22:E22"/>
    <mergeCell ref="F22:H22"/>
    <mergeCell ref="J22:L22"/>
    <mergeCell ref="B19:E19"/>
    <mergeCell ref="F19:H19"/>
    <mergeCell ref="J19:L19"/>
    <mergeCell ref="B20:E20"/>
    <mergeCell ref="F20:H20"/>
    <mergeCell ref="J20:L20"/>
    <mergeCell ref="N15:N16"/>
    <mergeCell ref="J16:M16"/>
    <mergeCell ref="B18:E18"/>
    <mergeCell ref="F18:H18"/>
    <mergeCell ref="J18:L18"/>
    <mergeCell ref="B17:E17"/>
    <mergeCell ref="F17:H17"/>
    <mergeCell ref="J17:L17"/>
    <mergeCell ref="A15:E16"/>
    <mergeCell ref="F15:I16"/>
    <mergeCell ref="J15:M15"/>
    <mergeCell ref="B11:F11"/>
    <mergeCell ref="G11:I11"/>
    <mergeCell ref="K11:L11"/>
    <mergeCell ref="B12:F12"/>
    <mergeCell ref="G12:I12"/>
    <mergeCell ref="K12:L12"/>
    <mergeCell ref="B8:F8"/>
    <mergeCell ref="G8:I8"/>
    <mergeCell ref="K8:L8"/>
    <mergeCell ref="A1:B1"/>
    <mergeCell ref="L1:N1"/>
    <mergeCell ref="A3:N3"/>
    <mergeCell ref="A4:N4"/>
    <mergeCell ref="A5:N5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0"/>
  <sheetViews>
    <sheetView showGridLines="0" view="pageBreakPreview" topLeftCell="A9" zoomScale="85" zoomScaleNormal="85" zoomScaleSheetLayoutView="85" workbookViewId="0">
      <selection activeCell="O27" sqref="O27"/>
    </sheetView>
  </sheetViews>
  <sheetFormatPr defaultColWidth="9" defaultRowHeight="14.4" x14ac:dyDescent="0.2"/>
  <cols>
    <col min="1" max="14" width="8.6640625" style="48" customWidth="1"/>
    <col min="15" max="1029" width="9" style="48" customWidth="1"/>
    <col min="1030" max="16384" width="9" style="48"/>
  </cols>
  <sheetData>
    <row r="1" spans="1:14" ht="22.5" customHeight="1" x14ac:dyDescent="0.2">
      <c r="A1" s="151" t="s">
        <v>72</v>
      </c>
      <c r="B1" s="151"/>
      <c r="C1" s="49"/>
      <c r="D1" s="50"/>
      <c r="E1" s="50"/>
      <c r="F1" s="50"/>
      <c r="G1" s="50"/>
      <c r="H1" s="50"/>
      <c r="I1" s="50"/>
      <c r="J1" s="50"/>
      <c r="K1" s="50"/>
      <c r="L1" s="152"/>
      <c r="M1" s="152"/>
      <c r="N1" s="152"/>
    </row>
    <row r="2" spans="1:14" ht="22.5" customHeight="1" x14ac:dyDescent="0.2">
      <c r="A2" s="49"/>
      <c r="B2" s="49"/>
      <c r="C2" s="49"/>
      <c r="D2" s="50"/>
      <c r="E2" s="50"/>
      <c r="F2" s="50"/>
      <c r="G2" s="50"/>
      <c r="H2" s="50"/>
      <c r="I2" s="50"/>
      <c r="J2" s="50"/>
      <c r="K2" s="50"/>
      <c r="L2" s="49"/>
      <c r="M2" s="49"/>
      <c r="N2" s="49"/>
    </row>
    <row r="3" spans="1:14" s="51" customFormat="1" ht="28.5" customHeight="1" x14ac:dyDescent="0.2">
      <c r="A3" s="153" t="s">
        <v>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s="51" customFormat="1" ht="22.5" customHeight="1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s="51" customFormat="1" ht="22.5" customHeight="1" x14ac:dyDescent="0.2">
      <c r="A5" s="155" t="s">
        <v>71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 s="51" customFormat="1" ht="22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s="51" customFormat="1" ht="22.5" customHeight="1" x14ac:dyDescent="0.2"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51" customFormat="1" ht="38.25" customHeight="1" thickBot="1" x14ac:dyDescent="0.35">
      <c r="B8" s="148" t="s">
        <v>27</v>
      </c>
      <c r="C8" s="148"/>
      <c r="D8" s="148"/>
      <c r="E8" s="148"/>
      <c r="F8" s="148"/>
      <c r="G8" s="149"/>
      <c r="H8" s="149"/>
      <c r="I8" s="149"/>
      <c r="J8" s="54" t="s">
        <v>0</v>
      </c>
      <c r="K8" s="150" t="s">
        <v>29</v>
      </c>
      <c r="L8" s="150"/>
    </row>
    <row r="9" spans="1:14" s="51" customFormat="1" ht="22.5" customHeight="1" x14ac:dyDescent="0.25">
      <c r="B9" s="53"/>
      <c r="C9" s="53"/>
      <c r="D9" s="53"/>
      <c r="E9" s="53"/>
      <c r="F9" s="53"/>
      <c r="G9" s="55"/>
      <c r="H9" s="55"/>
      <c r="I9" s="55"/>
      <c r="J9" s="56"/>
      <c r="K9" s="57"/>
      <c r="L9" s="57"/>
    </row>
    <row r="10" spans="1:14" s="51" customFormat="1" ht="22.5" customHeight="1" x14ac:dyDescent="0.25">
      <c r="A10" s="58" t="s">
        <v>19</v>
      </c>
      <c r="B10" s="59" t="s">
        <v>20</v>
      </c>
      <c r="C10" s="53"/>
      <c r="D10" s="53"/>
      <c r="E10" s="53"/>
      <c r="F10" s="53"/>
      <c r="G10" s="55"/>
      <c r="H10" s="55"/>
      <c r="I10" s="55"/>
      <c r="J10" s="56"/>
      <c r="K10" s="57"/>
      <c r="L10" s="57"/>
    </row>
    <row r="11" spans="1:14" s="51" customFormat="1" ht="30.75" customHeight="1" thickBot="1" x14ac:dyDescent="0.3">
      <c r="A11" s="60"/>
      <c r="B11" s="157" t="s">
        <v>36</v>
      </c>
      <c r="C11" s="157"/>
      <c r="D11" s="157"/>
      <c r="E11" s="157"/>
      <c r="F11" s="157"/>
      <c r="G11" s="158"/>
      <c r="H11" s="158"/>
      <c r="I11" s="158"/>
      <c r="J11" s="61" t="s">
        <v>0</v>
      </c>
      <c r="K11" s="159" t="s">
        <v>29</v>
      </c>
      <c r="L11" s="159"/>
      <c r="M11" s="62"/>
    </row>
    <row r="12" spans="1:14" s="51" customFormat="1" ht="30.75" customHeight="1" thickBot="1" x14ac:dyDescent="0.3">
      <c r="A12" s="53"/>
      <c r="B12" s="160" t="s">
        <v>16</v>
      </c>
      <c r="C12" s="160"/>
      <c r="D12" s="160"/>
      <c r="E12" s="160"/>
      <c r="F12" s="160"/>
      <c r="G12" s="161"/>
      <c r="H12" s="161"/>
      <c r="I12" s="161"/>
      <c r="J12" s="61" t="s">
        <v>0</v>
      </c>
      <c r="K12" s="162" t="s">
        <v>29</v>
      </c>
      <c r="L12" s="162"/>
    </row>
    <row r="13" spans="1:14" s="51" customFormat="1" ht="22.5" customHeight="1" x14ac:dyDescent="0.2">
      <c r="A13" s="53"/>
      <c r="B13" s="53"/>
      <c r="C13" s="53"/>
      <c r="D13" s="53"/>
      <c r="E13" s="63"/>
      <c r="F13" s="64"/>
      <c r="G13" s="64"/>
      <c r="H13" s="64"/>
      <c r="I13" s="64"/>
      <c r="J13" s="65"/>
      <c r="K13" s="65"/>
      <c r="L13" s="65"/>
      <c r="M13" s="66"/>
      <c r="N13" s="66"/>
    </row>
    <row r="14" spans="1:14" s="51" customFormat="1" ht="22.5" customHeight="1" thickBot="1" x14ac:dyDescent="0.25">
      <c r="A14" s="53"/>
      <c r="B14" s="53"/>
      <c r="C14" s="53"/>
      <c r="D14" s="53"/>
      <c r="E14" s="63"/>
      <c r="F14" s="64"/>
      <c r="G14" s="64"/>
      <c r="H14" s="64"/>
      <c r="I14" s="64"/>
      <c r="J14" s="65"/>
      <c r="K14" s="65"/>
      <c r="L14" s="65"/>
      <c r="M14" s="66"/>
      <c r="N14" s="66"/>
    </row>
    <row r="15" spans="1:14" s="51" customFormat="1" ht="22.5" customHeight="1" x14ac:dyDescent="0.2">
      <c r="A15" s="53"/>
      <c r="B15" s="163" t="s">
        <v>63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5"/>
      <c r="N15" s="66"/>
    </row>
    <row r="16" spans="1:14" s="51" customFormat="1" ht="22.5" customHeight="1" x14ac:dyDescent="0.2">
      <c r="A16" s="53"/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8"/>
      <c r="N16" s="66"/>
    </row>
    <row r="17" spans="1:14" s="51" customFormat="1" ht="22.5" customHeight="1" thickBot="1" x14ac:dyDescent="0.25">
      <c r="A17" s="53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  <c r="N17" s="66"/>
    </row>
    <row r="18" spans="1:14" s="51" customFormat="1" ht="22.5" customHeight="1" x14ac:dyDescent="0.2">
      <c r="A18" s="53"/>
      <c r="B18" s="53"/>
      <c r="C18" s="53"/>
      <c r="D18" s="53"/>
      <c r="E18" s="63"/>
      <c r="F18" s="64"/>
      <c r="G18" s="64"/>
      <c r="H18" s="64"/>
      <c r="I18" s="64"/>
      <c r="J18" s="65"/>
      <c r="K18" s="65"/>
      <c r="L18" s="65"/>
      <c r="M18" s="66"/>
      <c r="N18" s="66"/>
    </row>
    <row r="19" spans="1:14" s="51" customFormat="1" ht="22.5" customHeight="1" x14ac:dyDescent="0.2">
      <c r="A19" s="53"/>
      <c r="B19" s="46" t="s">
        <v>21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s="51" customFormat="1" ht="22.5" customHeight="1" x14ac:dyDescent="0.2">
      <c r="A20" s="53"/>
      <c r="B20" s="46" t="s">
        <v>25</v>
      </c>
      <c r="C20" s="47"/>
      <c r="D20" s="47"/>
      <c r="E20" s="47"/>
      <c r="F20" s="67"/>
      <c r="I20" s="64"/>
      <c r="K20" s="151" t="s">
        <v>65</v>
      </c>
      <c r="L20" s="151"/>
      <c r="M20" s="151"/>
      <c r="N20" s="66"/>
    </row>
    <row r="21" spans="1:14" s="51" customFormat="1" ht="22.5" customHeight="1" x14ac:dyDescent="0.2">
      <c r="A21" s="53"/>
      <c r="B21" s="46" t="s">
        <v>64</v>
      </c>
      <c r="C21" s="47"/>
      <c r="D21" s="47"/>
      <c r="E21" s="47"/>
      <c r="F21" s="67"/>
      <c r="I21" s="64"/>
      <c r="K21" s="151" t="s">
        <v>66</v>
      </c>
      <c r="L21" s="151"/>
      <c r="M21" s="151"/>
      <c r="N21" s="66"/>
    </row>
    <row r="22" spans="1:14" s="51" customFormat="1" ht="22.5" customHeight="1" x14ac:dyDescent="0.2">
      <c r="A22" s="53"/>
      <c r="B22" s="67" t="s">
        <v>59</v>
      </c>
      <c r="C22" s="46"/>
      <c r="D22" s="46"/>
      <c r="E22" s="46"/>
      <c r="F22" s="46"/>
      <c r="G22" s="46"/>
      <c r="H22" s="46"/>
      <c r="I22" s="64"/>
      <c r="J22" s="65"/>
      <c r="K22" s="65"/>
      <c r="L22" s="65"/>
      <c r="M22" s="66"/>
      <c r="N22" s="66"/>
    </row>
    <row r="23" spans="1:14" s="51" customFormat="1" ht="22.5" customHeight="1" x14ac:dyDescent="0.2">
      <c r="A23" s="53"/>
      <c r="B23" s="71" t="s">
        <v>73</v>
      </c>
      <c r="C23" s="46"/>
      <c r="D23" s="46"/>
      <c r="E23" s="46"/>
      <c r="F23" s="46"/>
      <c r="G23" s="46"/>
      <c r="H23" s="46"/>
      <c r="I23" s="64"/>
      <c r="J23" s="65"/>
      <c r="K23" s="65"/>
      <c r="L23" s="65"/>
      <c r="M23" s="66"/>
      <c r="N23" s="66"/>
    </row>
    <row r="24" spans="1:14" s="51" customFormat="1" ht="22.5" customHeight="1" x14ac:dyDescent="0.2">
      <c r="A24" s="53"/>
      <c r="B24" s="67" t="s">
        <v>61</v>
      </c>
      <c r="C24" s="46"/>
      <c r="D24" s="46"/>
      <c r="E24" s="46"/>
      <c r="F24" s="46"/>
      <c r="G24" s="46"/>
      <c r="H24" s="46"/>
      <c r="I24" s="64"/>
      <c r="J24" s="65"/>
      <c r="K24" s="65"/>
      <c r="L24" s="65"/>
      <c r="M24" s="66"/>
      <c r="N24" s="66"/>
    </row>
    <row r="25" spans="1:14" s="51" customFormat="1" ht="22.5" customHeight="1" x14ac:dyDescent="0.2">
      <c r="A25" s="53"/>
      <c r="B25" s="67" t="s">
        <v>60</v>
      </c>
      <c r="C25" s="46"/>
      <c r="D25" s="46"/>
      <c r="E25" s="46"/>
      <c r="F25" s="46"/>
      <c r="G25" s="46"/>
      <c r="H25" s="46"/>
      <c r="I25" s="64"/>
      <c r="J25" s="65"/>
      <c r="K25" s="65"/>
      <c r="L25" s="65"/>
      <c r="M25" s="66"/>
      <c r="N25" s="66"/>
    </row>
    <row r="26" spans="1:14" ht="22.5" customHeight="1" x14ac:dyDescent="0.2">
      <c r="A26" s="60"/>
      <c r="B26" s="60"/>
      <c r="C26" s="60"/>
      <c r="D26" s="68"/>
    </row>
    <row r="27" spans="1:14" ht="22.5" customHeight="1" x14ac:dyDescent="0.2">
      <c r="A27" s="60"/>
      <c r="B27" s="60"/>
      <c r="C27" s="60"/>
      <c r="D27" s="68"/>
    </row>
    <row r="28" spans="1:14" ht="22.5" customHeight="1" x14ac:dyDescent="0.2">
      <c r="A28" s="47" t="s">
        <v>70</v>
      </c>
      <c r="B28" s="51"/>
      <c r="C28" s="51"/>
      <c r="D28" s="51"/>
    </row>
    <row r="29" spans="1:14" ht="22.5" customHeight="1" x14ac:dyDescent="0.2">
      <c r="A29" s="51"/>
      <c r="B29" s="51"/>
      <c r="C29" s="51"/>
      <c r="D29" s="51"/>
    </row>
    <row r="30" spans="1:14" s="51" customFormat="1" ht="27" customHeight="1" x14ac:dyDescent="0.2">
      <c r="A30" s="60"/>
      <c r="B30" s="60"/>
      <c r="C30" s="60"/>
      <c r="F30" s="172" t="s">
        <v>33</v>
      </c>
      <c r="G30" s="172"/>
      <c r="H30" s="172"/>
      <c r="I30" s="172"/>
      <c r="J30" s="172"/>
      <c r="K30" s="172"/>
      <c r="L30" s="172"/>
      <c r="M30" s="172"/>
      <c r="N30" s="172"/>
    </row>
    <row r="31" spans="1:14" s="51" customFormat="1" ht="27" customHeight="1" x14ac:dyDescent="0.2">
      <c r="A31" s="48"/>
      <c r="B31" s="155" t="s">
        <v>26</v>
      </c>
      <c r="C31" s="155"/>
      <c r="D31" s="155"/>
      <c r="F31" s="156" t="s">
        <v>1</v>
      </c>
      <c r="G31" s="156"/>
      <c r="H31" s="156"/>
      <c r="I31" s="156"/>
      <c r="J31" s="156"/>
      <c r="K31" s="156"/>
      <c r="L31" s="156"/>
      <c r="M31" s="156"/>
      <c r="N31" s="156"/>
    </row>
    <row r="32" spans="1:14" s="51" customFormat="1" ht="27" customHeight="1" x14ac:dyDescent="0.2">
      <c r="A32" s="60"/>
      <c r="B32" s="60"/>
      <c r="C32" s="60"/>
      <c r="F32" s="156" t="s">
        <v>2</v>
      </c>
      <c r="G32" s="156"/>
      <c r="H32" s="156"/>
      <c r="I32" s="156"/>
      <c r="J32" s="156"/>
      <c r="K32" s="156"/>
      <c r="L32" s="156"/>
      <c r="M32" s="156"/>
      <c r="N32" s="156"/>
    </row>
    <row r="33" spans="1:14" s="60" customFormat="1" ht="27" customHeight="1" x14ac:dyDescent="0.2">
      <c r="F33" s="156" t="s">
        <v>8</v>
      </c>
      <c r="G33" s="156"/>
      <c r="H33" s="156"/>
      <c r="I33" s="156"/>
      <c r="J33" s="156"/>
      <c r="K33" s="156"/>
      <c r="L33" s="156"/>
      <c r="M33" s="156"/>
      <c r="N33" s="156"/>
    </row>
    <row r="34" spans="1:14" s="60" customFormat="1" ht="27" customHeight="1" x14ac:dyDescent="0.2">
      <c r="A34" s="51"/>
      <c r="B34" s="51"/>
      <c r="C34" s="51"/>
      <c r="F34" s="156" t="s">
        <v>3</v>
      </c>
      <c r="G34" s="156"/>
      <c r="H34" s="156"/>
      <c r="I34" s="156"/>
      <c r="J34" s="156"/>
      <c r="K34" s="156"/>
      <c r="L34" s="156"/>
      <c r="M34" s="156"/>
      <c r="N34" s="156"/>
    </row>
    <row r="35" spans="1:14" ht="27" customHeight="1" x14ac:dyDescent="0.2">
      <c r="A35" s="60"/>
      <c r="B35" s="60"/>
      <c r="C35" s="60"/>
      <c r="D35" s="69"/>
    </row>
    <row r="36" spans="1:14" s="60" customFormat="1" ht="27" customHeight="1" x14ac:dyDescent="0.2">
      <c r="F36" s="183" t="s">
        <v>34</v>
      </c>
      <c r="G36" s="183"/>
      <c r="H36" s="183"/>
      <c r="I36" s="183"/>
      <c r="J36" s="183"/>
      <c r="K36" s="183"/>
      <c r="L36" s="183"/>
      <c r="M36" s="183"/>
      <c r="N36" s="183"/>
    </row>
    <row r="37" spans="1:14" s="60" customFormat="1" ht="27" customHeight="1" x14ac:dyDescent="0.2">
      <c r="B37" s="155" t="s">
        <v>26</v>
      </c>
      <c r="C37" s="155"/>
      <c r="D37" s="155"/>
      <c r="F37" s="156" t="s">
        <v>1</v>
      </c>
      <c r="G37" s="156"/>
      <c r="H37" s="156"/>
      <c r="I37" s="156"/>
      <c r="J37" s="156"/>
      <c r="K37" s="156"/>
      <c r="L37" s="156"/>
      <c r="M37" s="156"/>
      <c r="N37" s="156"/>
    </row>
    <row r="38" spans="1:14" s="51" customFormat="1" ht="27" customHeight="1" x14ac:dyDescent="0.2">
      <c r="A38" s="60"/>
      <c r="B38" s="60"/>
      <c r="C38" s="60"/>
      <c r="F38" s="156" t="s">
        <v>4</v>
      </c>
      <c r="G38" s="156"/>
      <c r="H38" s="156"/>
      <c r="I38" s="156"/>
      <c r="J38" s="156"/>
      <c r="K38" s="156"/>
      <c r="L38" s="156"/>
      <c r="M38" s="156"/>
      <c r="N38" s="156"/>
    </row>
    <row r="39" spans="1:14" s="60" customFormat="1" ht="22.5" customHeight="1" x14ac:dyDescent="0.2">
      <c r="A39" s="48"/>
      <c r="B39" s="48"/>
      <c r="C39" s="48"/>
    </row>
    <row r="40" spans="1:14" s="60" customFormat="1" ht="22.5" customHeight="1" thickBot="1" x14ac:dyDescent="0.25">
      <c r="A40" s="70" t="s">
        <v>68</v>
      </c>
      <c r="B40" s="48"/>
      <c r="C40" s="48"/>
    </row>
    <row r="41" spans="1:14" ht="22.5" customHeight="1" x14ac:dyDescent="0.2">
      <c r="B41" s="184" t="s">
        <v>69</v>
      </c>
      <c r="C41" s="185"/>
      <c r="D41" s="186" t="s">
        <v>5</v>
      </c>
      <c r="E41" s="187"/>
      <c r="F41" s="187"/>
      <c r="G41" s="187"/>
      <c r="H41" s="187"/>
      <c r="I41" s="187"/>
      <c r="J41" s="185"/>
      <c r="K41" s="186" t="s">
        <v>6</v>
      </c>
      <c r="L41" s="188"/>
    </row>
    <row r="42" spans="1:14" ht="22.5" customHeight="1" x14ac:dyDescent="0.2">
      <c r="B42" s="173"/>
      <c r="C42" s="174"/>
      <c r="D42" s="177"/>
      <c r="E42" s="178"/>
      <c r="F42" s="178"/>
      <c r="G42" s="178"/>
      <c r="H42" s="178"/>
      <c r="I42" s="178"/>
      <c r="J42" s="174"/>
      <c r="K42" s="177"/>
      <c r="L42" s="181"/>
    </row>
    <row r="43" spans="1:14" ht="22.5" customHeight="1" thickBot="1" x14ac:dyDescent="0.25">
      <c r="B43" s="175"/>
      <c r="C43" s="176"/>
      <c r="D43" s="179"/>
      <c r="E43" s="180"/>
      <c r="F43" s="180"/>
      <c r="G43" s="180"/>
      <c r="H43" s="180"/>
      <c r="I43" s="180"/>
      <c r="J43" s="176"/>
      <c r="K43" s="179"/>
      <c r="L43" s="182"/>
    </row>
    <row r="44" spans="1:14" ht="22.5" customHeight="1" x14ac:dyDescent="0.2"/>
    <row r="45" spans="1:14" ht="22.5" customHeight="1" x14ac:dyDescent="0.2"/>
    <row r="46" spans="1:14" ht="22.5" customHeight="1" x14ac:dyDescent="0.2"/>
    <row r="47" spans="1:14" ht="22.5" customHeight="1" x14ac:dyDescent="0.2"/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</sheetData>
  <mergeCells count="39">
    <mergeCell ref="F32:G32"/>
    <mergeCell ref="H32:N32"/>
    <mergeCell ref="F33:G33"/>
    <mergeCell ref="H33:N33"/>
    <mergeCell ref="F34:G34"/>
    <mergeCell ref="H34:N34"/>
    <mergeCell ref="B42:C43"/>
    <mergeCell ref="D42:J43"/>
    <mergeCell ref="K42:L43"/>
    <mergeCell ref="F36:N36"/>
    <mergeCell ref="B37:D37"/>
    <mergeCell ref="F37:G37"/>
    <mergeCell ref="H37:N37"/>
    <mergeCell ref="F38:G38"/>
    <mergeCell ref="H38:N38"/>
    <mergeCell ref="B41:C41"/>
    <mergeCell ref="D41:J41"/>
    <mergeCell ref="K41:L41"/>
    <mergeCell ref="H31:N31"/>
    <mergeCell ref="B11:F11"/>
    <mergeCell ref="G11:I11"/>
    <mergeCell ref="K11:L11"/>
    <mergeCell ref="B12:F12"/>
    <mergeCell ref="G12:I12"/>
    <mergeCell ref="K12:L12"/>
    <mergeCell ref="B15:M17"/>
    <mergeCell ref="K20:M20"/>
    <mergeCell ref="K21:M21"/>
    <mergeCell ref="F30:N30"/>
    <mergeCell ref="B31:D31"/>
    <mergeCell ref="F31:G31"/>
    <mergeCell ref="B8:F8"/>
    <mergeCell ref="G8:I8"/>
    <mergeCell ref="K8:L8"/>
    <mergeCell ref="A1:B1"/>
    <mergeCell ref="L1:N1"/>
    <mergeCell ref="A3:N3"/>
    <mergeCell ref="A4:N4"/>
    <mergeCell ref="A5:N5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EC53-8FD3-4350-9743-5D28FBFFC5C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＜様式第３号＞</vt:lpstr>
      <vt:lpstr>＜様式第３号記入例①＞</vt:lpstr>
      <vt:lpstr>＜様式第３号記入例②＞</vt:lpstr>
      <vt:lpstr>＜様式第３号の２＞</vt:lpstr>
      <vt:lpstr>Sheet1</vt:lpstr>
      <vt:lpstr>'＜様式第３号＞'!Print_Area</vt:lpstr>
      <vt:lpstr>'＜様式第３号の２＞'!Print_Area</vt:lpstr>
      <vt:lpstr>'＜様式第３号記入例①＞'!Print_Area</vt:lpstr>
      <vt:lpstr>'＜様式第３号記入例②＞'!Print_Area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2023-09-20T00:14:44Z</dcterms:created>
  <dcterms:modified xsi:type="dcterms:W3CDTF">2023-09-20T00:14:49Z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