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65.180.10\juutak7\-juutak7-\★R01 台風15号\02 応急修理\00 マニュアル・要領等\応急修理様式1025改定\修正再送付\"/>
    </mc:Choice>
  </mc:AlternateContent>
  <bookViews>
    <workbookView xWindow="9525" yWindow="0" windowWidth="21045" windowHeight="9075"/>
  </bookViews>
  <sheets>
    <sheet name="【応急修理＋加算金】" sheetId="5" r:id="rId1"/>
    <sheet name="【補助金】" sheetId="11" r:id="rId2"/>
  </sheets>
  <definedNames>
    <definedName name="_xlnm.Print_Area" localSheetId="0">'【応急修理＋加算金】'!$A$1:$K$46</definedName>
    <definedName name="_xlnm.Print_Area" localSheetId="1">【補助金】!$A$1:$L$43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8" i="5" l="1"/>
  <c r="H4" i="5" s="1"/>
  <c r="H28" i="5"/>
  <c r="I25" i="11" l="1"/>
  <c r="F25" i="11"/>
  <c r="I19" i="11"/>
  <c r="F19" i="11"/>
  <c r="I26" i="11" l="1"/>
  <c r="I9" i="11" s="1"/>
  <c r="I10" i="11" s="1"/>
  <c r="F26" i="11"/>
  <c r="I4" i="11" s="1"/>
  <c r="H14" i="5"/>
  <c r="H7" i="5" l="1"/>
  <c r="H9" i="5" l="1"/>
</calcChain>
</file>

<file path=xl/sharedStrings.xml><?xml version="1.0" encoding="utf-8"?>
<sst xmlns="http://schemas.openxmlformats.org/spreadsheetml/2006/main" count="162" uniqueCount="71">
  <si>
    <t>円</t>
  </si>
  <si>
    <t>備　　考</t>
  </si>
  <si>
    <t>住　所</t>
  </si>
  <si>
    <t>会社名</t>
  </si>
  <si>
    <t>代表者名</t>
  </si>
  <si>
    <t>印</t>
  </si>
  <si>
    <t>氏　名</t>
  </si>
  <si>
    <t>市町村名</t>
  </si>
  <si>
    <t>受付番号</t>
  </si>
  <si>
    <t>受付担当者名</t>
  </si>
  <si>
    <t>円</t>
    <rPh sb="0" eb="1">
      <t>エン</t>
    </rPh>
    <phoneticPr fontId="8"/>
  </si>
  <si>
    <t>電話番号</t>
    <rPh sb="0" eb="2">
      <t>デンワ</t>
    </rPh>
    <rPh sb="2" eb="4">
      <t>バンゴウ</t>
    </rPh>
    <phoneticPr fontId="8"/>
  </si>
  <si>
    <t>工　事　名　称</t>
    <phoneticPr fontId="8"/>
  </si>
  <si>
    <t>円</t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</si>
  <si>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</si>
  <si>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</si>
  <si>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</si>
  <si>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</si>
  <si>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</si>
  <si>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その他工事</t>
    <rPh sb="2" eb="3">
      <t>ホカ</t>
    </rPh>
    <rPh sb="3" eb="5">
      <t>コウジ</t>
    </rPh>
    <phoneticPr fontId="8"/>
  </si>
  <si>
    <t>床工事</t>
    <rPh sb="0" eb="1">
      <t>ユカ</t>
    </rPh>
    <rPh sb="1" eb="3">
      <t>コウジ</t>
    </rPh>
    <phoneticPr fontId="8"/>
  </si>
  <si>
    <t>天井工事</t>
    <rPh sb="0" eb="2">
      <t>テンジョウ</t>
    </rPh>
    <rPh sb="2" eb="4">
      <t>コウジ</t>
    </rPh>
    <phoneticPr fontId="8"/>
  </si>
  <si>
    <t>-(消費税込)</t>
  </si>
  <si>
    <t>-(消費税込)</t>
    <phoneticPr fontId="8"/>
  </si>
  <si>
    <t>金　額
（消費税込）</t>
    <rPh sb="5" eb="7">
      <t>ショウヒ</t>
    </rPh>
    <rPh sb="7" eb="9">
      <t>ゼイコ</t>
    </rPh>
    <phoneticPr fontId="8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</si>
  <si>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8"/>
  </si>
  <si>
    <t>仮設工事</t>
    <phoneticPr fontId="8"/>
  </si>
  <si>
    <t>屋根工事</t>
    <phoneticPr fontId="8"/>
  </si>
  <si>
    <t>（※市町村記入欄）</t>
    <phoneticPr fontId="8"/>
  </si>
  <si>
    <t>-</t>
    <phoneticPr fontId="8"/>
  </si>
  <si>
    <t>□</t>
    <phoneticPr fontId="8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</si>
  <si>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8"/>
  </si>
  <si>
    <t>⑥</t>
    <phoneticPr fontId="8"/>
  </si>
  <si>
    <t>窓工事</t>
    <rPh sb="0" eb="1">
      <t>マド</t>
    </rPh>
    <rPh sb="1" eb="3">
      <t>コウジ</t>
    </rPh>
    <phoneticPr fontId="8"/>
  </si>
  <si>
    <t>外壁工事</t>
    <rPh sb="0" eb="2">
      <t>ガイヘキ</t>
    </rPh>
    <phoneticPr fontId="8"/>
  </si>
  <si>
    <t>小　　　計</t>
    <phoneticPr fontId="8"/>
  </si>
  <si>
    <t>合　　　計</t>
    <rPh sb="0" eb="1">
      <t>ゴウ</t>
    </rPh>
    <phoneticPr fontId="8"/>
  </si>
  <si>
    <t>　　　　令和　　年　　月　　日</t>
    <rPh sb="4" eb="6">
      <t>レイワ</t>
    </rPh>
    <phoneticPr fontId="8"/>
  </si>
  <si>
    <t>-(消費税込)</t>
    <phoneticPr fontId="8"/>
  </si>
  <si>
    <t>見積金額（応急修理分）</t>
    <rPh sb="0" eb="2">
      <t>ミツモリ</t>
    </rPh>
    <rPh sb="5" eb="7">
      <t>オウキュウ</t>
    </rPh>
    <rPh sb="7" eb="9">
      <t>シュウリ</t>
    </rPh>
    <rPh sb="9" eb="10">
      <t>ブン</t>
    </rPh>
    <phoneticPr fontId="8"/>
  </si>
  <si>
    <t>見積金額（被災者負担分）</t>
    <rPh sb="0" eb="2">
      <t>ミツモリ</t>
    </rPh>
    <rPh sb="5" eb="7">
      <t>ヒサイ</t>
    </rPh>
    <rPh sb="7" eb="8">
      <t>シャ</t>
    </rPh>
    <rPh sb="8" eb="10">
      <t>フタン</t>
    </rPh>
    <rPh sb="10" eb="11">
      <t>ブン</t>
    </rPh>
    <phoneticPr fontId="8"/>
  </si>
  <si>
    <r>
      <t>補助金額（応急修理に要する費用が150万円を超える場合）　</t>
    </r>
    <r>
      <rPr>
        <sz val="11"/>
        <color theme="1"/>
        <rFont val="游ゴシック"/>
        <family val="2"/>
        <charset val="128"/>
        <scheme val="minor"/>
      </rPr>
      <t/>
    </r>
    <rPh sb="0" eb="2">
      <t>ホジョ</t>
    </rPh>
    <rPh sb="2" eb="4">
      <t>キンガク</t>
    </rPh>
    <rPh sb="5" eb="7">
      <t>オウキュウ</t>
    </rPh>
    <rPh sb="7" eb="9">
      <t>シュウリ</t>
    </rPh>
    <rPh sb="10" eb="11">
      <t>ヨウ</t>
    </rPh>
    <rPh sb="13" eb="15">
      <t>ヒヨウ</t>
    </rPh>
    <rPh sb="19" eb="21">
      <t>マンエン</t>
    </rPh>
    <rPh sb="22" eb="23">
      <t>コ</t>
    </rPh>
    <rPh sb="25" eb="27">
      <t>バアイ</t>
    </rPh>
    <phoneticPr fontId="8"/>
  </si>
  <si>
    <t>うち「応急修理」・「補助金」対象分（消費税込）</t>
    <rPh sb="3" eb="5">
      <t>オウキュウ</t>
    </rPh>
    <rPh sb="5" eb="7">
      <t>シュウリ</t>
    </rPh>
    <rPh sb="10" eb="13">
      <t>ホジョキン</t>
    </rPh>
    <rPh sb="14" eb="16">
      <t>タイショウ</t>
    </rPh>
    <rPh sb="16" eb="17">
      <t>ブン</t>
    </rPh>
    <rPh sb="20" eb="22">
      <t>ゼイコ</t>
    </rPh>
    <phoneticPr fontId="8"/>
  </si>
  <si>
    <t>主要工事</t>
    <rPh sb="0" eb="2">
      <t>シュヨウ</t>
    </rPh>
    <rPh sb="2" eb="4">
      <t>コウジ</t>
    </rPh>
    <phoneticPr fontId="8"/>
  </si>
  <si>
    <t>様式第３－１号</t>
    <phoneticPr fontId="8"/>
  </si>
  <si>
    <t>様式第３－２号</t>
    <phoneticPr fontId="8"/>
  </si>
  <si>
    <t>　　上記のとおり見積書を提出します。（※修理業者記入）</t>
    <rPh sb="10" eb="11">
      <t>ショ</t>
    </rPh>
    <rPh sb="12" eb="14">
      <t>テイシュツ</t>
    </rPh>
    <rPh sb="20" eb="22">
      <t>シュウリ</t>
    </rPh>
    <phoneticPr fontId="8"/>
  </si>
  <si>
    <t>　　上記の見積書を確認しました。（※修理申込者／交付申請者記入）</t>
    <rPh sb="7" eb="8">
      <t>ショ</t>
    </rPh>
    <rPh sb="24" eb="26">
      <t>コウフ</t>
    </rPh>
    <rPh sb="26" eb="28">
      <t>シンセイ</t>
    </rPh>
    <rPh sb="28" eb="29">
      <t>シャ</t>
    </rPh>
    <phoneticPr fontId="8"/>
  </si>
  <si>
    <t>Ａ</t>
    <phoneticPr fontId="8"/>
  </si>
  <si>
    <t>Ａ</t>
    <phoneticPr fontId="8"/>
  </si>
  <si>
    <t>Ｂ</t>
    <phoneticPr fontId="8"/>
  </si>
  <si>
    <t>Ｃ</t>
    <phoneticPr fontId="8"/>
  </si>
  <si>
    <t>うち「補助金」対象分
（消費税込）</t>
    <rPh sb="3" eb="6">
      <t>ホジョキン</t>
    </rPh>
    <rPh sb="7" eb="9">
      <t>タイショウ</t>
    </rPh>
    <rPh sb="9" eb="10">
      <t>ブン</t>
    </rPh>
    <rPh sb="14" eb="16">
      <t>ゼイコ</t>
    </rPh>
    <phoneticPr fontId="8"/>
  </si>
  <si>
    <t>主要工事以外</t>
    <rPh sb="0" eb="2">
      <t>シュヨウ</t>
    </rPh>
    <rPh sb="2" eb="4">
      <t>コウジ</t>
    </rPh>
    <rPh sb="4" eb="6">
      <t>イガイ</t>
    </rPh>
    <phoneticPr fontId="8"/>
  </si>
  <si>
    <t>内壁工事</t>
    <rPh sb="0" eb="2">
      <t>ナイヘキ</t>
    </rPh>
    <rPh sb="2" eb="4">
      <t>コウジ</t>
    </rPh>
    <phoneticPr fontId="8"/>
  </si>
  <si>
    <t>⑦</t>
    <phoneticPr fontId="8"/>
  </si>
  <si>
    <t>⑧</t>
    <phoneticPr fontId="8"/>
  </si>
  <si>
    <t>⑥</t>
    <phoneticPr fontId="8"/>
  </si>
  <si>
    <t>修 理 見 積 書【応急修理の場合】</t>
    <rPh sb="10" eb="12">
      <t>オウキュウ</t>
    </rPh>
    <rPh sb="12" eb="14">
      <t>シュウリ</t>
    </rPh>
    <rPh sb="15" eb="17">
      <t>バアイ</t>
    </rPh>
    <phoneticPr fontId="8"/>
  </si>
  <si>
    <t>修 理 見 積 書【補助金の場合】</t>
    <rPh sb="10" eb="13">
      <t>ホジョキン</t>
    </rPh>
    <rPh sb="14" eb="16">
      <t>バアイ</t>
    </rPh>
    <phoneticPr fontId="8"/>
  </si>
  <si>
    <t>○○市（町村）被災住宅修繕緊急支援事業補助金申請関係</t>
    <rPh sb="2" eb="3">
      <t>シ</t>
    </rPh>
    <rPh sb="4" eb="6">
      <t>チョウソン</t>
    </rPh>
    <rPh sb="7" eb="9">
      <t>ヒサイ</t>
    </rPh>
    <rPh sb="9" eb="11">
      <t>ジュウタク</t>
    </rPh>
    <rPh sb="11" eb="13">
      <t>シュウゼン</t>
    </rPh>
    <rPh sb="13" eb="15">
      <t>キンキュウ</t>
    </rPh>
    <rPh sb="15" eb="17">
      <t>シエン</t>
    </rPh>
    <rPh sb="17" eb="19">
      <t>ジギョウ</t>
    </rPh>
    <rPh sb="19" eb="22">
      <t>ホジョキン</t>
    </rPh>
    <rPh sb="22" eb="24">
      <t>シンセイ</t>
    </rPh>
    <rPh sb="24" eb="26">
      <t>カンケイ</t>
    </rPh>
    <phoneticPr fontId="8"/>
  </si>
  <si>
    <r>
      <t>補助対象工事費
　　</t>
    </r>
    <r>
      <rPr>
        <sz val="11"/>
        <rFont val="ＭＳ ゴシック"/>
        <family val="3"/>
        <charset val="128"/>
      </rPr>
      <t>（Ｃ)</t>
    </r>
    <phoneticPr fontId="8"/>
  </si>
  <si>
    <r>
      <t>補助金額
　　</t>
    </r>
    <r>
      <rPr>
        <sz val="11"/>
        <rFont val="ＭＳ ゴシック"/>
        <family val="3"/>
        <charset val="128"/>
      </rPr>
      <t>（Ｃ）×2／10）</t>
    </r>
    <rPh sb="0" eb="2">
      <t>ホジョ</t>
    </rPh>
    <rPh sb="2" eb="3">
      <t>キン</t>
    </rPh>
    <rPh sb="3" eb="4">
      <t>ガク</t>
    </rPh>
    <phoneticPr fontId="8"/>
  </si>
  <si>
    <t>【上限５０万円（千円未満切捨）】</t>
    <phoneticPr fontId="8"/>
  </si>
  <si>
    <t>住宅の応急修理（一部損壊）申込関係</t>
    <rPh sb="0" eb="2">
      <t>ジュウタク</t>
    </rPh>
    <rPh sb="3" eb="5">
      <t>オウキュウ</t>
    </rPh>
    <rPh sb="5" eb="7">
      <t>シュウリ</t>
    </rPh>
    <rPh sb="8" eb="10">
      <t>イチブ</t>
    </rPh>
    <rPh sb="10" eb="12">
      <t>ソンカイ</t>
    </rPh>
    <rPh sb="13" eb="14">
      <t>モウ</t>
    </rPh>
    <rPh sb="14" eb="15">
      <t>コ</t>
    </rPh>
    <rPh sb="15" eb="17">
      <t>カンケイ</t>
    </rPh>
    <phoneticPr fontId="8"/>
  </si>
  <si>
    <t>住宅の応急修理（加算金）補助金申請関係</t>
    <rPh sb="0" eb="2">
      <t>ジュウタク</t>
    </rPh>
    <rPh sb="3" eb="5">
      <t>オウキュウ</t>
    </rPh>
    <rPh sb="5" eb="7">
      <t>シュウリ</t>
    </rPh>
    <rPh sb="8" eb="11">
      <t>カサンキン</t>
    </rPh>
    <rPh sb="12" eb="15">
      <t>ホジョキン</t>
    </rPh>
    <rPh sb="15" eb="17">
      <t>シンセイ</t>
    </rPh>
    <rPh sb="17" eb="19">
      <t>カンケイ</t>
    </rPh>
    <phoneticPr fontId="8"/>
  </si>
  <si>
    <r>
      <t>　</t>
    </r>
    <r>
      <rPr>
        <sz val="11"/>
        <rFont val="ＭＳ ゴシック"/>
        <family val="3"/>
        <charset val="128"/>
      </rPr>
      <t>（Ａ×2／10－300,000円)</t>
    </r>
    <rPh sb="16" eb="17">
      <t>エン</t>
    </rPh>
    <phoneticPr fontId="8"/>
  </si>
  <si>
    <t>【上限２０万円（千円未満切捨）】</t>
    <phoneticPr fontId="8"/>
  </si>
  <si>
    <t>【上限３０万円】</t>
    <phoneticPr fontId="8"/>
  </si>
  <si>
    <t>（自署の場合は押印省略可）</t>
    <phoneticPr fontId="8"/>
  </si>
  <si>
    <t>（自署の場合は押印省略可）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</si>
</sst>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7" fillId="0" borderId="0" applyBorder="0" applyAlignment="0" applyProtection="0"/>
  </cellStyleXfs>
  <cellXfs count="128">
    <xf numFmtId="0" fontId="0" fillId="0" borderId="0" xfId="0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5" fillId="0" borderId="0" xfId="1" applyFont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10" fillId="0" borderId="5" xfId="1" applyFont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38" fontId="10" fillId="0" borderId="6" xfId="1" applyFont="1" applyBorder="1" applyAlignment="1" applyProtection="1">
      <alignment horizontal="right" vertical="center" wrapText="1"/>
    </xf>
    <xf numFmtId="38" fontId="3" fillId="0" borderId="21" xfId="1" applyFont="1" applyBorder="1" applyAlignment="1" applyProtection="1">
      <alignment horizontal="right" vertical="center" wrapText="1"/>
    </xf>
    <xf numFmtId="0" fontId="3" fillId="0" borderId="2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38" fontId="10" fillId="0" borderId="11" xfId="1" applyFont="1" applyBorder="1" applyAlignment="1" applyProtection="1">
      <alignment horizontal="right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38" fontId="12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38" fontId="2" fillId="0" borderId="1" xfId="0" applyNumberFormat="1" applyFont="1" applyBorder="1" applyAlignment="1">
      <alignment horizontal="right"/>
    </xf>
    <xf numFmtId="38" fontId="3" fillId="0" borderId="0" xfId="1" applyFont="1" applyBorder="1" applyAlignment="1" applyProtection="1">
      <alignment horizontal="center" shrinkToFit="1"/>
    </xf>
    <xf numFmtId="0" fontId="4" fillId="0" borderId="0" xfId="0" applyFont="1" applyBorder="1" applyAlignment="1">
      <alignment horizontal="left" shrinkToFit="1"/>
    </xf>
    <xf numFmtId="0" fontId="11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left" shrinkToFit="1"/>
    </xf>
    <xf numFmtId="38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24" xfId="0" quotePrefix="1" applyFont="1" applyBorder="1" applyAlignment="1">
      <alignment horizontal="left"/>
    </xf>
    <xf numFmtId="0" fontId="14" fillId="0" borderId="22" xfId="0" applyFont="1" applyBorder="1" applyAlignment="1">
      <alignment horizontal="justify" vertical="center" wrapText="1"/>
    </xf>
    <xf numFmtId="38" fontId="10" fillId="0" borderId="10" xfId="1" applyFont="1" applyBorder="1" applyAlignment="1" applyProtection="1">
      <alignment horizontal="right" vertical="center" wrapText="1"/>
    </xf>
    <xf numFmtId="38" fontId="10" fillId="0" borderId="12" xfId="1" applyFont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10" fillId="0" borderId="4" xfId="1" applyFont="1" applyBorder="1" applyAlignment="1" applyProtection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0" fillId="0" borderId="4" xfId="1" applyFont="1" applyBorder="1" applyAlignment="1" applyProtection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8" fontId="2" fillId="0" borderId="5" xfId="0" applyNumberFormat="1" applyFont="1" applyBorder="1" applyAlignment="1">
      <alignment horizontal="right"/>
    </xf>
    <xf numFmtId="176" fontId="11" fillId="0" borderId="5" xfId="0" applyNumberFormat="1" applyFont="1" applyBorder="1" applyAlignment="1">
      <alignment horizontal="center" shrinkToFit="1"/>
    </xf>
    <xf numFmtId="0" fontId="10" fillId="0" borderId="5" xfId="0" quotePrefix="1" applyFont="1" applyBorder="1" applyAlignment="1">
      <alignment horizontal="left" shrinkToFit="1"/>
    </xf>
    <xf numFmtId="0" fontId="1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5" fillId="0" borderId="0" xfId="1" applyFont="1" applyBorder="1" applyAlignment="1" applyProtection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shrinkToFit="1"/>
    </xf>
    <xf numFmtId="0" fontId="10" fillId="0" borderId="5" xfId="0" applyFont="1" applyBorder="1" applyAlignment="1">
      <alignment horizontal="center" vertical="center" wrapText="1"/>
    </xf>
    <xf numFmtId="38" fontId="3" fillId="0" borderId="8" xfId="1" applyFont="1" applyBorder="1" applyAlignment="1" applyProtection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shrinkToFit="1"/>
    </xf>
    <xf numFmtId="0" fontId="11" fillId="0" borderId="5" xfId="0" applyFont="1" applyBorder="1" applyAlignment="1">
      <alignment horizontal="left" shrinkToFi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/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5" fillId="0" borderId="24" xfId="1" applyFont="1" applyBorder="1" applyAlignment="1" applyProtection="1">
      <alignment horizontal="center" vertical="center" shrinkToFit="1"/>
    </xf>
    <xf numFmtId="38" fontId="5" fillId="0" borderId="30" xfId="1" applyFont="1" applyBorder="1" applyAlignment="1" applyProtection="1">
      <alignment horizontal="center" vertical="center" shrinkToFit="1"/>
    </xf>
    <xf numFmtId="0" fontId="12" fillId="0" borderId="1" xfId="0" applyFont="1" applyBorder="1" applyAlignment="1">
      <alignment horizontal="center" shrinkToFit="1"/>
    </xf>
    <xf numFmtId="0" fontId="11" fillId="0" borderId="5" xfId="0" applyFont="1" applyBorder="1" applyAlignment="1">
      <alignment horizontal="left" shrinkToFit="1"/>
    </xf>
    <xf numFmtId="38" fontId="5" fillId="0" borderId="0" xfId="1" applyFont="1" applyBorder="1" applyAlignment="1" applyProtection="1">
      <alignment horizontal="right" vertical="center"/>
    </xf>
    <xf numFmtId="0" fontId="11" fillId="0" borderId="5" xfId="0" applyFont="1" applyBorder="1" applyAlignment="1">
      <alignment horizontal="left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38" fontId="5" fillId="0" borderId="24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view="pageBreakPreview" zoomScale="80" zoomScaleNormal="85" zoomScaleSheetLayoutView="80" workbookViewId="0">
      <selection activeCell="P8" sqref="P8"/>
    </sheetView>
  </sheetViews>
  <sheetFormatPr defaultRowHeight="13.5" x14ac:dyDescent="0.15"/>
  <cols>
    <col min="1" max="1" width="5.25" style="9" customWidth="1"/>
    <col min="2" max="2" width="5.875" style="9" bestFit="1" customWidth="1"/>
    <col min="3" max="3" width="17.5" style="9" customWidth="1"/>
    <col min="4" max="4" width="10.375" style="9" customWidth="1"/>
    <col min="5" max="5" width="17.875" style="9" customWidth="1"/>
    <col min="6" max="7" width="4.125" style="9" customWidth="1"/>
    <col min="8" max="8" width="17.875" style="9" customWidth="1"/>
    <col min="9" max="9" width="4.125" style="9" customWidth="1"/>
    <col min="10" max="10" width="26" style="9" customWidth="1"/>
    <col min="11" max="11" width="1.625" style="9" customWidth="1"/>
    <col min="12" max="1026" width="9" style="9" customWidth="1"/>
    <col min="1027" max="16384" width="9" style="9"/>
  </cols>
  <sheetData>
    <row r="1" spans="2:11" ht="14.25" x14ac:dyDescent="0.15">
      <c r="B1" s="10" t="s">
        <v>44</v>
      </c>
      <c r="J1" s="11"/>
    </row>
    <row r="2" spans="2:11" s="12" customFormat="1" ht="29.25" customHeight="1" x14ac:dyDescent="0.15">
      <c r="B2" s="96" t="s">
        <v>58</v>
      </c>
      <c r="C2" s="96"/>
      <c r="D2" s="96"/>
      <c r="E2" s="96"/>
      <c r="F2" s="96"/>
      <c r="G2" s="96"/>
      <c r="H2" s="96"/>
      <c r="I2" s="96"/>
      <c r="J2" s="96"/>
    </row>
    <row r="3" spans="2:11" s="12" customFormat="1" ht="15" customHeight="1" x14ac:dyDescent="0.15">
      <c r="C3" s="41"/>
      <c r="D3" s="41"/>
      <c r="E3" s="41"/>
      <c r="F3" s="41"/>
      <c r="G3" s="41"/>
      <c r="H3" s="41"/>
      <c r="I3" s="41"/>
      <c r="J3" s="41"/>
    </row>
    <row r="4" spans="2:11" s="12" customFormat="1" ht="30" customHeight="1" thickBot="1" x14ac:dyDescent="0.25">
      <c r="C4" s="108" t="s">
        <v>25</v>
      </c>
      <c r="D4" s="108"/>
      <c r="E4" s="108"/>
      <c r="F4" s="108"/>
      <c r="G4" s="82"/>
      <c r="H4" s="26">
        <f>E28</f>
        <v>0</v>
      </c>
      <c r="I4" s="27" t="s">
        <v>0</v>
      </c>
      <c r="J4" s="33" t="s">
        <v>23</v>
      </c>
      <c r="K4" s="8"/>
    </row>
    <row r="5" spans="2:11" s="12" customFormat="1" ht="21" customHeight="1" x14ac:dyDescent="0.2">
      <c r="C5" s="41"/>
      <c r="D5" s="41"/>
      <c r="E5" s="41"/>
      <c r="F5" s="41"/>
      <c r="G5" s="41"/>
      <c r="H5" s="28"/>
      <c r="I5" s="28"/>
      <c r="J5" s="28"/>
    </row>
    <row r="6" spans="2:11" s="12" customFormat="1" ht="21" customHeight="1" x14ac:dyDescent="0.2">
      <c r="B6" s="44" t="s">
        <v>30</v>
      </c>
      <c r="C6" s="13" t="s">
        <v>64</v>
      </c>
      <c r="D6" s="41"/>
      <c r="E6" s="41"/>
      <c r="F6" s="41"/>
      <c r="G6" s="41"/>
      <c r="H6" s="28"/>
      <c r="I6" s="28"/>
      <c r="J6" s="28"/>
    </row>
    <row r="7" spans="2:11" s="12" customFormat="1" ht="30" customHeight="1" x14ac:dyDescent="0.2">
      <c r="D7" s="109" t="s">
        <v>39</v>
      </c>
      <c r="E7" s="109"/>
      <c r="F7" s="109"/>
      <c r="G7" s="83"/>
      <c r="H7" s="52">
        <f>IF(300000&lt;H28,300000,H28)</f>
        <v>0</v>
      </c>
      <c r="I7" s="53" t="s">
        <v>0</v>
      </c>
      <c r="J7" s="54" t="s">
        <v>38</v>
      </c>
    </row>
    <row r="8" spans="2:11" s="12" customFormat="1" ht="14.25" x14ac:dyDescent="0.15">
      <c r="C8" s="2"/>
      <c r="D8" s="3"/>
      <c r="E8" s="6"/>
      <c r="F8" s="6"/>
      <c r="G8" s="6"/>
      <c r="H8" s="127"/>
      <c r="I8" s="127" t="s">
        <v>68</v>
      </c>
      <c r="J8" s="127"/>
    </row>
    <row r="9" spans="2:11" s="12" customFormat="1" ht="30" customHeight="1" x14ac:dyDescent="0.2">
      <c r="D9" s="109" t="s">
        <v>40</v>
      </c>
      <c r="E9" s="109"/>
      <c r="F9" s="109"/>
      <c r="G9" s="83"/>
      <c r="H9" s="52">
        <f>H4-H7</f>
        <v>0</v>
      </c>
      <c r="I9" s="53" t="s">
        <v>0</v>
      </c>
      <c r="J9" s="54" t="s">
        <v>23</v>
      </c>
    </row>
    <row r="10" spans="2:11" s="12" customFormat="1" ht="14.25" x14ac:dyDescent="0.15">
      <c r="C10" s="2"/>
      <c r="D10" s="3"/>
      <c r="E10" s="6"/>
      <c r="F10" s="6"/>
      <c r="G10" s="6"/>
      <c r="H10" s="110"/>
      <c r="I10" s="110"/>
      <c r="J10" s="110"/>
    </row>
    <row r="11" spans="2:11" s="12" customFormat="1" ht="21" customHeight="1" x14ac:dyDescent="0.2">
      <c r="C11" s="13"/>
      <c r="D11" s="41"/>
      <c r="E11" s="41"/>
      <c r="F11" s="41"/>
      <c r="G11" s="41"/>
      <c r="H11" s="28"/>
      <c r="I11" s="28"/>
      <c r="J11" s="28"/>
    </row>
    <row r="12" spans="2:11" s="12" customFormat="1" ht="21" customHeight="1" x14ac:dyDescent="0.2">
      <c r="B12" s="44" t="s">
        <v>30</v>
      </c>
      <c r="C12" s="13" t="s">
        <v>65</v>
      </c>
      <c r="D12" s="41"/>
      <c r="E12" s="41"/>
      <c r="F12" s="41"/>
      <c r="G12" s="41"/>
      <c r="H12" s="28"/>
      <c r="I12" s="28"/>
      <c r="J12" s="28"/>
    </row>
    <row r="13" spans="2:11" s="12" customFormat="1" ht="21" customHeight="1" x14ac:dyDescent="0.15">
      <c r="C13" s="13"/>
      <c r="D13" s="112" t="s">
        <v>41</v>
      </c>
      <c r="E13" s="112"/>
      <c r="F13" s="112"/>
      <c r="G13" s="112"/>
      <c r="H13" s="112"/>
      <c r="I13" s="112"/>
      <c r="J13" s="112"/>
    </row>
    <row r="14" spans="2:11" s="14" customFormat="1" ht="21.75" customHeight="1" x14ac:dyDescent="0.2">
      <c r="B14" s="12"/>
      <c r="D14" s="111" t="s">
        <v>66</v>
      </c>
      <c r="E14" s="111"/>
      <c r="F14" s="111"/>
      <c r="G14" s="111"/>
      <c r="H14" s="52">
        <f>IF(H28*0.2-300000&lt;0,0,H28*0.2-300000)</f>
        <v>0</v>
      </c>
      <c r="I14" s="55" t="s">
        <v>10</v>
      </c>
      <c r="J14" s="54" t="s">
        <v>23</v>
      </c>
    </row>
    <row r="15" spans="2:11" s="12" customFormat="1" ht="20.25" customHeight="1" x14ac:dyDescent="0.15">
      <c r="C15" s="4"/>
      <c r="D15" s="5"/>
      <c r="E15" s="6"/>
      <c r="F15" s="6"/>
      <c r="G15" s="6"/>
      <c r="H15" s="110" t="s">
        <v>67</v>
      </c>
      <c r="I15" s="110"/>
      <c r="J15" s="110"/>
    </row>
    <row r="16" spans="2:11" s="12" customFormat="1" ht="40.5" customHeight="1" x14ac:dyDescent="0.2">
      <c r="B16" s="45"/>
      <c r="C16" s="2"/>
      <c r="D16" s="3"/>
      <c r="E16" s="6"/>
      <c r="F16" s="6"/>
      <c r="G16" s="6"/>
      <c r="H16" s="30"/>
      <c r="I16" s="31"/>
      <c r="J16" s="28"/>
    </row>
    <row r="17" spans="2:10" s="12" customFormat="1" ht="20.25" customHeight="1" thickBot="1" x14ac:dyDescent="0.2">
      <c r="C17" s="4"/>
      <c r="D17" s="5"/>
      <c r="E17" s="6"/>
      <c r="F17" s="6"/>
      <c r="G17" s="6"/>
      <c r="H17" s="7"/>
      <c r="I17" s="8"/>
      <c r="J17" s="1"/>
    </row>
    <row r="18" spans="2:10" s="12" customFormat="1" ht="20.25" customHeight="1" x14ac:dyDescent="0.15">
      <c r="B18" s="102"/>
      <c r="C18" s="103"/>
      <c r="D18" s="100"/>
      <c r="E18" s="102" t="s">
        <v>24</v>
      </c>
      <c r="F18" s="103"/>
      <c r="G18" s="81"/>
      <c r="H18" s="106"/>
      <c r="I18" s="107"/>
      <c r="J18" s="100" t="s">
        <v>1</v>
      </c>
    </row>
    <row r="19" spans="2:10" s="12" customFormat="1" ht="51" customHeight="1" thickBot="1" x14ac:dyDescent="0.2">
      <c r="B19" s="104"/>
      <c r="C19" s="105"/>
      <c r="D19" s="101"/>
      <c r="E19" s="104"/>
      <c r="F19" s="105"/>
      <c r="G19" s="97" t="s">
        <v>42</v>
      </c>
      <c r="H19" s="98"/>
      <c r="I19" s="99"/>
      <c r="J19" s="101"/>
    </row>
    <row r="20" spans="2:10" s="12" customFormat="1" ht="24" customHeight="1" x14ac:dyDescent="0.15">
      <c r="B20" s="74" t="s">
        <v>14</v>
      </c>
      <c r="C20" s="93" t="s">
        <v>27</v>
      </c>
      <c r="D20" s="93"/>
      <c r="E20" s="38"/>
      <c r="F20" s="16" t="s">
        <v>13</v>
      </c>
      <c r="G20" s="62"/>
      <c r="H20" s="15"/>
      <c r="I20" s="16" t="s">
        <v>0</v>
      </c>
      <c r="J20" s="17"/>
    </row>
    <row r="21" spans="2:10" s="12" customFormat="1" ht="24" customHeight="1" x14ac:dyDescent="0.15">
      <c r="B21" s="75" t="s">
        <v>15</v>
      </c>
      <c r="C21" s="94" t="s">
        <v>26</v>
      </c>
      <c r="D21" s="94"/>
      <c r="E21" s="39"/>
      <c r="F21" s="40" t="s">
        <v>0</v>
      </c>
      <c r="G21" s="21"/>
      <c r="H21" s="18"/>
      <c r="I21" s="40" t="s">
        <v>0</v>
      </c>
      <c r="J21" s="78"/>
    </row>
    <row r="22" spans="2:10" s="12" customFormat="1" ht="24" customHeight="1" x14ac:dyDescent="0.15">
      <c r="B22" s="73" t="s">
        <v>16</v>
      </c>
      <c r="C22" s="89" t="s">
        <v>34</v>
      </c>
      <c r="D22" s="90"/>
      <c r="E22" s="47"/>
      <c r="F22" s="16" t="s">
        <v>13</v>
      </c>
      <c r="G22" s="64"/>
      <c r="H22" s="46"/>
      <c r="I22" s="16" t="s">
        <v>13</v>
      </c>
      <c r="J22" s="17"/>
    </row>
    <row r="23" spans="2:10" s="12" customFormat="1" ht="24" customHeight="1" x14ac:dyDescent="0.15">
      <c r="B23" s="76" t="s">
        <v>17</v>
      </c>
      <c r="C23" s="95" t="s">
        <v>33</v>
      </c>
      <c r="D23" s="95"/>
      <c r="E23" s="22"/>
      <c r="F23" s="16" t="s">
        <v>13</v>
      </c>
      <c r="G23" s="64"/>
      <c r="H23" s="46"/>
      <c r="I23" s="16" t="s">
        <v>13</v>
      </c>
      <c r="J23" s="17"/>
    </row>
    <row r="24" spans="2:10" s="12" customFormat="1" ht="24" customHeight="1" x14ac:dyDescent="0.15">
      <c r="B24" s="73" t="s">
        <v>18</v>
      </c>
      <c r="C24" s="89" t="s">
        <v>21</v>
      </c>
      <c r="D24" s="89"/>
      <c r="E24" s="22"/>
      <c r="F24" s="16" t="s">
        <v>13</v>
      </c>
      <c r="G24" s="64"/>
      <c r="H24" s="46"/>
      <c r="I24" s="16" t="s">
        <v>13</v>
      </c>
      <c r="J24" s="17"/>
    </row>
    <row r="25" spans="2:10" s="12" customFormat="1" ht="24" customHeight="1" x14ac:dyDescent="0.15">
      <c r="B25" s="73" t="s">
        <v>32</v>
      </c>
      <c r="C25" s="89" t="s">
        <v>54</v>
      </c>
      <c r="D25" s="89"/>
      <c r="E25" s="22"/>
      <c r="F25" s="16" t="s">
        <v>13</v>
      </c>
      <c r="G25" s="64"/>
      <c r="H25" s="46"/>
      <c r="I25" s="16" t="s">
        <v>13</v>
      </c>
      <c r="J25" s="17"/>
    </row>
    <row r="26" spans="2:10" s="12" customFormat="1" ht="24" customHeight="1" x14ac:dyDescent="0.15">
      <c r="B26" s="73" t="s">
        <v>55</v>
      </c>
      <c r="C26" s="89" t="s">
        <v>20</v>
      </c>
      <c r="D26" s="89"/>
      <c r="E26" s="22"/>
      <c r="F26" s="16" t="s">
        <v>13</v>
      </c>
      <c r="G26" s="64"/>
      <c r="H26" s="46"/>
      <c r="I26" s="16" t="s">
        <v>13</v>
      </c>
      <c r="J26" s="17"/>
    </row>
    <row r="27" spans="2:10" s="12" customFormat="1" ht="24" customHeight="1" thickBot="1" x14ac:dyDescent="0.2">
      <c r="B27" s="73" t="s">
        <v>56</v>
      </c>
      <c r="C27" s="89" t="s">
        <v>19</v>
      </c>
      <c r="D27" s="89"/>
      <c r="E27" s="22"/>
      <c r="F27" s="40" t="s">
        <v>13</v>
      </c>
      <c r="G27" s="65"/>
      <c r="H27" s="42" t="s">
        <v>29</v>
      </c>
      <c r="I27" s="21" t="s">
        <v>13</v>
      </c>
      <c r="J27" s="23"/>
    </row>
    <row r="28" spans="2:10" s="25" customFormat="1" ht="24" customHeight="1" thickBot="1" x14ac:dyDescent="0.2">
      <c r="B28" s="77"/>
      <c r="C28" s="91" t="s">
        <v>36</v>
      </c>
      <c r="D28" s="92"/>
      <c r="E28" s="19">
        <f>SUM(E20:E27)</f>
        <v>0</v>
      </c>
      <c r="F28" s="80" t="s">
        <v>0</v>
      </c>
      <c r="G28" s="79" t="s">
        <v>48</v>
      </c>
      <c r="H28" s="63">
        <f>SUM(H20:H27)</f>
        <v>0</v>
      </c>
      <c r="I28" s="79" t="s">
        <v>0</v>
      </c>
      <c r="J28" s="24"/>
    </row>
    <row r="29" spans="2:10" ht="15.75" customHeight="1" x14ac:dyDescent="0.15">
      <c r="B29" s="14"/>
      <c r="C29" s="10" t="s">
        <v>31</v>
      </c>
      <c r="D29" s="43"/>
      <c r="E29" s="43"/>
      <c r="F29" s="43"/>
      <c r="G29" s="43"/>
      <c r="H29" s="43"/>
      <c r="I29" s="43"/>
      <c r="J29" s="43"/>
    </row>
    <row r="30" spans="2:10" ht="48.75" customHeight="1" x14ac:dyDescent="0.15">
      <c r="B30" s="14"/>
      <c r="C30" s="10"/>
      <c r="D30" s="43"/>
      <c r="E30" s="43"/>
      <c r="F30" s="43"/>
      <c r="G30" s="43"/>
      <c r="H30" s="43"/>
      <c r="I30" s="43"/>
      <c r="J30" s="43"/>
    </row>
    <row r="31" spans="2:10" s="12" customFormat="1" ht="14.25" x14ac:dyDescent="0.15">
      <c r="B31" s="14"/>
      <c r="C31" s="67" t="s">
        <v>46</v>
      </c>
      <c r="D31" s="67"/>
      <c r="E31" s="67"/>
      <c r="F31" s="67"/>
      <c r="G31" s="67"/>
      <c r="H31" s="67"/>
      <c r="I31" s="67"/>
      <c r="J31" s="67"/>
    </row>
    <row r="32" spans="2:10" s="12" customFormat="1" ht="18.75" customHeight="1" x14ac:dyDescent="0.15">
      <c r="B32" s="9"/>
      <c r="C32" s="67" t="s">
        <v>37</v>
      </c>
      <c r="D32" s="67"/>
      <c r="E32" s="68" t="s">
        <v>2</v>
      </c>
      <c r="F32" s="67"/>
      <c r="G32" s="67"/>
      <c r="H32" s="67"/>
      <c r="I32" s="67"/>
      <c r="J32" s="67"/>
    </row>
    <row r="33" spans="2:10" s="12" customFormat="1" ht="18.75" customHeight="1" x14ac:dyDescent="0.15">
      <c r="B33" s="14"/>
      <c r="C33" s="67"/>
      <c r="D33" s="67"/>
      <c r="E33" s="68" t="s">
        <v>3</v>
      </c>
      <c r="F33" s="69"/>
      <c r="G33" s="69"/>
      <c r="H33" s="67"/>
      <c r="I33" s="69"/>
      <c r="J33" s="69"/>
    </row>
    <row r="34" spans="2:10" s="14" customFormat="1" ht="18.75" customHeight="1" x14ac:dyDescent="0.15">
      <c r="C34" s="69"/>
      <c r="D34" s="69"/>
      <c r="E34" s="68" t="s">
        <v>11</v>
      </c>
      <c r="F34" s="69"/>
      <c r="G34" s="69"/>
      <c r="H34" s="69"/>
      <c r="I34" s="69"/>
      <c r="J34" s="69"/>
    </row>
    <row r="35" spans="2:10" s="14" customFormat="1" ht="18.75" customHeight="1" x14ac:dyDescent="0.15">
      <c r="B35" s="12"/>
      <c r="C35" s="69"/>
      <c r="D35" s="69"/>
      <c r="E35" s="68" t="s">
        <v>4</v>
      </c>
      <c r="F35" s="69"/>
      <c r="G35" s="69"/>
      <c r="H35" s="69"/>
      <c r="I35" s="69"/>
      <c r="J35" s="69" t="s">
        <v>5</v>
      </c>
    </row>
    <row r="36" spans="2:10" ht="12.95" customHeight="1" x14ac:dyDescent="0.15">
      <c r="B36" s="14"/>
      <c r="C36" s="70"/>
      <c r="D36" s="43"/>
      <c r="E36" s="43"/>
      <c r="F36" s="43"/>
      <c r="G36" s="43"/>
      <c r="H36" s="43"/>
      <c r="I36" s="43"/>
      <c r="J36" s="43"/>
    </row>
    <row r="37" spans="2:10" ht="12.95" customHeight="1" x14ac:dyDescent="0.15">
      <c r="B37" s="14"/>
      <c r="C37" s="70"/>
      <c r="D37" s="43"/>
      <c r="E37" s="43"/>
      <c r="F37" s="43"/>
      <c r="G37" s="43"/>
      <c r="H37" s="43"/>
      <c r="I37" s="43"/>
      <c r="J37" s="43"/>
    </row>
    <row r="38" spans="2:10" s="14" customFormat="1" ht="18" customHeight="1" x14ac:dyDescent="0.15">
      <c r="C38" s="67" t="s">
        <v>47</v>
      </c>
      <c r="D38" s="69"/>
      <c r="E38" s="69"/>
      <c r="F38" s="69"/>
      <c r="G38" s="69"/>
      <c r="H38" s="69"/>
      <c r="I38" s="69"/>
      <c r="J38" s="69"/>
    </row>
    <row r="39" spans="2:10" s="14" customFormat="1" ht="18.75" customHeight="1" x14ac:dyDescent="0.15">
      <c r="C39" s="67" t="s">
        <v>37</v>
      </c>
      <c r="D39" s="69"/>
      <c r="E39" s="68" t="s">
        <v>2</v>
      </c>
      <c r="F39" s="69"/>
      <c r="G39" s="69"/>
      <c r="H39" s="67"/>
      <c r="I39" s="69"/>
      <c r="J39" s="69"/>
    </row>
    <row r="40" spans="2:10" s="12" customFormat="1" ht="18.75" customHeight="1" x14ac:dyDescent="0.15">
      <c r="B40" s="14"/>
      <c r="C40" s="67"/>
      <c r="D40" s="67"/>
      <c r="E40" s="68" t="s">
        <v>6</v>
      </c>
      <c r="F40" s="69"/>
      <c r="G40" s="69"/>
      <c r="H40" s="69"/>
      <c r="I40" s="69"/>
      <c r="J40" s="69" t="s">
        <v>5</v>
      </c>
    </row>
    <row r="41" spans="2:10" s="14" customFormat="1" ht="12.95" customHeight="1" x14ac:dyDescent="0.15">
      <c r="B41" s="9"/>
    </row>
    <row r="42" spans="2:10" s="14" customFormat="1" ht="12.95" customHeight="1" x14ac:dyDescent="0.15">
      <c r="B42" s="9"/>
      <c r="I42" s="14" t="s">
        <v>70</v>
      </c>
    </row>
    <row r="43" spans="2:10" s="14" customFormat="1" ht="16.5" customHeight="1" thickBot="1" x14ac:dyDescent="0.2">
      <c r="B43" s="9"/>
      <c r="C43" s="10" t="s">
        <v>28</v>
      </c>
      <c r="D43" s="69"/>
      <c r="E43" s="69"/>
      <c r="F43" s="69"/>
      <c r="G43" s="69"/>
      <c r="H43" s="69"/>
      <c r="I43" s="69"/>
      <c r="J43" s="69"/>
    </row>
    <row r="44" spans="2:10" ht="16.5" customHeight="1" x14ac:dyDescent="0.15">
      <c r="C44" s="84" t="s">
        <v>7</v>
      </c>
      <c r="D44" s="85"/>
      <c r="E44" s="85" t="s">
        <v>8</v>
      </c>
      <c r="F44" s="85"/>
      <c r="G44" s="85"/>
      <c r="H44" s="85"/>
      <c r="I44" s="85"/>
      <c r="J44" s="71" t="s">
        <v>9</v>
      </c>
    </row>
    <row r="45" spans="2:10" ht="58.5" customHeight="1" thickBot="1" x14ac:dyDescent="0.2">
      <c r="C45" s="86"/>
      <c r="D45" s="87"/>
      <c r="E45" s="88"/>
      <c r="F45" s="88"/>
      <c r="G45" s="88"/>
      <c r="H45" s="88"/>
      <c r="I45" s="88"/>
      <c r="J45" s="72"/>
    </row>
    <row r="46" spans="2:10" ht="5.25" customHeight="1" x14ac:dyDescent="0.15"/>
  </sheetData>
  <mergeCells count="26">
    <mergeCell ref="B2:J2"/>
    <mergeCell ref="G19:I19"/>
    <mergeCell ref="J18:J19"/>
    <mergeCell ref="B18:D19"/>
    <mergeCell ref="E18:F19"/>
    <mergeCell ref="H18:I18"/>
    <mergeCell ref="C4:F4"/>
    <mergeCell ref="D7:F7"/>
    <mergeCell ref="H15:J15"/>
    <mergeCell ref="D14:G14"/>
    <mergeCell ref="D9:F9"/>
    <mergeCell ref="H10:J10"/>
    <mergeCell ref="D13:J13"/>
    <mergeCell ref="C20:D20"/>
    <mergeCell ref="C21:D21"/>
    <mergeCell ref="C24:D24"/>
    <mergeCell ref="C26:D26"/>
    <mergeCell ref="C23:D23"/>
    <mergeCell ref="C44:D44"/>
    <mergeCell ref="E44:I44"/>
    <mergeCell ref="C45:D45"/>
    <mergeCell ref="E45:I45"/>
    <mergeCell ref="C22:D22"/>
    <mergeCell ref="C28:D28"/>
    <mergeCell ref="C25:D25"/>
    <mergeCell ref="C27:D27"/>
  </mergeCells>
  <phoneticPr fontId="8"/>
  <printOptions horizontalCentered="1"/>
  <pageMargins left="0.59055118110236227" right="0.39370078740157483" top="0.39370078740157483" bottom="0.39370078740157483" header="0.51181102362204722" footer="0.23622047244094491"/>
  <pageSetup paperSize="9" scale="8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view="pageBreakPreview" topLeftCell="A25" zoomScale="68" zoomScaleNormal="85" zoomScaleSheetLayoutView="68" workbookViewId="0">
      <selection activeCell="R42" sqref="R42"/>
    </sheetView>
  </sheetViews>
  <sheetFormatPr defaultRowHeight="13.5" x14ac:dyDescent="0.15"/>
  <cols>
    <col min="1" max="1" width="5.25" style="9" customWidth="1"/>
    <col min="2" max="2" width="5.5" style="9" customWidth="1"/>
    <col min="3" max="3" width="5.875" style="9" bestFit="1" customWidth="1"/>
    <col min="4" max="4" width="17.5" style="9" customWidth="1"/>
    <col min="5" max="5" width="10.375" style="9" customWidth="1"/>
    <col min="6" max="6" width="17.875" style="9" customWidth="1"/>
    <col min="7" max="8" width="4.125" style="9" customWidth="1"/>
    <col min="9" max="9" width="17.875" style="9" customWidth="1"/>
    <col min="10" max="10" width="4.125" style="9" customWidth="1"/>
    <col min="11" max="11" width="26" style="9" customWidth="1"/>
    <col min="12" max="12" width="1.625" style="9" customWidth="1"/>
    <col min="13" max="1027" width="9" style="9" customWidth="1"/>
    <col min="1028" max="16384" width="9" style="9"/>
  </cols>
  <sheetData>
    <row r="1" spans="2:12" ht="14.25" x14ac:dyDescent="0.15">
      <c r="B1" s="10" t="s">
        <v>45</v>
      </c>
      <c r="K1" s="11"/>
    </row>
    <row r="2" spans="2:12" s="12" customFormat="1" ht="29.25" customHeight="1" x14ac:dyDescent="0.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</row>
    <row r="3" spans="2:12" s="12" customFormat="1" ht="15" customHeight="1" x14ac:dyDescent="0.15">
      <c r="D3" s="41"/>
      <c r="E3" s="41"/>
      <c r="F3" s="41"/>
      <c r="G3" s="41"/>
      <c r="H3" s="41"/>
      <c r="I3" s="41"/>
      <c r="J3" s="41"/>
      <c r="K3" s="41"/>
    </row>
    <row r="4" spans="2:12" s="12" customFormat="1" ht="30" customHeight="1" thickBot="1" x14ac:dyDescent="0.25">
      <c r="D4" s="108" t="s">
        <v>25</v>
      </c>
      <c r="E4" s="108"/>
      <c r="F4" s="108"/>
      <c r="G4" s="108"/>
      <c r="H4" s="61"/>
      <c r="I4" s="26">
        <f>F26</f>
        <v>0</v>
      </c>
      <c r="J4" s="27" t="s">
        <v>0</v>
      </c>
      <c r="K4" s="33" t="s">
        <v>23</v>
      </c>
      <c r="L4" s="8"/>
    </row>
    <row r="5" spans="2:12" s="12" customFormat="1" ht="21" customHeight="1" x14ac:dyDescent="0.2">
      <c r="D5" s="41"/>
      <c r="E5" s="41"/>
      <c r="F5" s="41"/>
      <c r="G5" s="41"/>
      <c r="H5" s="41"/>
      <c r="I5" s="28"/>
      <c r="J5" s="28"/>
      <c r="K5" s="28"/>
    </row>
    <row r="6" spans="2:12" s="12" customFormat="1" ht="18.75" x14ac:dyDescent="0.2">
      <c r="C6" s="45"/>
      <c r="D6" s="2"/>
      <c r="E6" s="3"/>
      <c r="F6" s="6"/>
      <c r="G6" s="6"/>
      <c r="H6" s="6"/>
      <c r="I6" s="30"/>
      <c r="J6" s="31"/>
      <c r="K6" s="28"/>
    </row>
    <row r="7" spans="2:12" s="12" customFormat="1" ht="21" x14ac:dyDescent="0.2">
      <c r="C7" s="44" t="s">
        <v>30</v>
      </c>
      <c r="D7" s="13" t="s">
        <v>60</v>
      </c>
      <c r="E7" s="3"/>
      <c r="F7" s="6"/>
      <c r="G7" s="6"/>
      <c r="H7" s="6"/>
      <c r="I7" s="30"/>
      <c r="J7" s="31"/>
      <c r="K7" s="28"/>
    </row>
    <row r="8" spans="2:12" s="12" customFormat="1" ht="10.5" customHeight="1" x14ac:dyDescent="0.2">
      <c r="D8" s="13"/>
      <c r="E8" s="3"/>
      <c r="F8" s="6"/>
      <c r="G8" s="6"/>
      <c r="H8" s="6"/>
      <c r="I8" s="30"/>
      <c r="J8" s="31"/>
      <c r="K8" s="28"/>
    </row>
    <row r="9" spans="2:12" s="14" customFormat="1" ht="33.75" customHeight="1" thickBot="1" x14ac:dyDescent="0.25">
      <c r="E9" s="122" t="s">
        <v>61</v>
      </c>
      <c r="F9" s="123"/>
      <c r="G9" s="123"/>
      <c r="H9" s="59"/>
      <c r="I9" s="29">
        <f>I26</f>
        <v>0</v>
      </c>
      <c r="J9" s="32" t="s">
        <v>10</v>
      </c>
      <c r="K9" s="33" t="s">
        <v>23</v>
      </c>
    </row>
    <row r="10" spans="2:12" s="14" customFormat="1" ht="33.75" customHeight="1" thickBot="1" x14ac:dyDescent="0.25">
      <c r="C10" s="9"/>
      <c r="E10" s="124" t="s">
        <v>62</v>
      </c>
      <c r="F10" s="125"/>
      <c r="G10" s="125"/>
      <c r="H10" s="60"/>
      <c r="I10" s="34">
        <f>I9*0.2</f>
        <v>0</v>
      </c>
      <c r="J10" s="35" t="s">
        <v>10</v>
      </c>
      <c r="K10" s="36" t="s">
        <v>22</v>
      </c>
    </row>
    <row r="11" spans="2:12" s="12" customFormat="1" ht="20.25" customHeight="1" x14ac:dyDescent="0.15">
      <c r="D11" s="4"/>
      <c r="E11" s="5"/>
      <c r="F11" s="6"/>
      <c r="G11" s="6"/>
      <c r="H11" s="6"/>
      <c r="I11" s="126" t="s">
        <v>63</v>
      </c>
      <c r="J11" s="126"/>
      <c r="K11" s="126"/>
    </row>
    <row r="12" spans="2:12" s="12" customFormat="1" ht="68.25" customHeight="1" x14ac:dyDescent="0.15">
      <c r="D12" s="4"/>
      <c r="E12" s="5"/>
      <c r="F12" s="6"/>
      <c r="G12" s="6"/>
      <c r="H12" s="6"/>
      <c r="I12" s="58"/>
      <c r="J12" s="58"/>
      <c r="K12" s="58"/>
    </row>
    <row r="13" spans="2:12" s="12" customFormat="1" ht="20.25" customHeight="1" thickBot="1" x14ac:dyDescent="0.2">
      <c r="D13" s="4"/>
      <c r="E13" s="5"/>
      <c r="F13" s="6"/>
      <c r="G13" s="6"/>
      <c r="H13" s="6"/>
      <c r="I13" s="7"/>
      <c r="J13" s="8"/>
      <c r="K13" s="1"/>
    </row>
    <row r="14" spans="2:12" s="12" customFormat="1" ht="20.25" customHeight="1" x14ac:dyDescent="0.15">
      <c r="B14" s="102" t="s">
        <v>12</v>
      </c>
      <c r="C14" s="103"/>
      <c r="D14" s="103"/>
      <c r="E14" s="100"/>
      <c r="F14" s="102" t="s">
        <v>24</v>
      </c>
      <c r="G14" s="103"/>
      <c r="H14" s="66"/>
      <c r="I14" s="106"/>
      <c r="J14" s="107"/>
      <c r="K14" s="100" t="s">
        <v>1</v>
      </c>
    </row>
    <row r="15" spans="2:12" s="12" customFormat="1" ht="51" customHeight="1" thickBot="1" x14ac:dyDescent="0.2">
      <c r="B15" s="104"/>
      <c r="C15" s="105"/>
      <c r="D15" s="105"/>
      <c r="E15" s="101"/>
      <c r="F15" s="104"/>
      <c r="G15" s="105"/>
      <c r="H15" s="115" t="s">
        <v>52</v>
      </c>
      <c r="I15" s="116"/>
      <c r="J15" s="117"/>
      <c r="K15" s="101"/>
    </row>
    <row r="16" spans="2:12" s="12" customFormat="1" ht="24" customHeight="1" x14ac:dyDescent="0.15">
      <c r="B16" s="118" t="s">
        <v>43</v>
      </c>
      <c r="C16" s="48" t="s">
        <v>14</v>
      </c>
      <c r="D16" s="93" t="s">
        <v>27</v>
      </c>
      <c r="E16" s="93"/>
      <c r="F16" s="38"/>
      <c r="G16" s="16" t="s">
        <v>13</v>
      </c>
      <c r="H16" s="62"/>
      <c r="I16" s="15"/>
      <c r="J16" s="16" t="s">
        <v>0</v>
      </c>
      <c r="K16" s="17"/>
    </row>
    <row r="17" spans="2:11" s="12" customFormat="1" ht="24" customHeight="1" x14ac:dyDescent="0.15">
      <c r="B17" s="119"/>
      <c r="C17" s="49" t="s">
        <v>15</v>
      </c>
      <c r="D17" s="94" t="s">
        <v>26</v>
      </c>
      <c r="E17" s="94"/>
      <c r="F17" s="39"/>
      <c r="G17" s="40" t="s">
        <v>0</v>
      </c>
      <c r="H17" s="21"/>
      <c r="I17" s="18"/>
      <c r="J17" s="40" t="s">
        <v>0</v>
      </c>
      <c r="K17" s="23"/>
    </row>
    <row r="18" spans="2:11" s="12" customFormat="1" ht="24" customHeight="1" thickBot="1" x14ac:dyDescent="0.2">
      <c r="B18" s="119"/>
      <c r="C18" s="50" t="s">
        <v>16</v>
      </c>
      <c r="D18" s="98" t="s">
        <v>34</v>
      </c>
      <c r="E18" s="121"/>
      <c r="F18" s="47"/>
      <c r="G18" s="16" t="s">
        <v>13</v>
      </c>
      <c r="H18" s="64"/>
      <c r="I18" s="46"/>
      <c r="J18" s="16" t="s">
        <v>13</v>
      </c>
      <c r="K18" s="17"/>
    </row>
    <row r="19" spans="2:11" s="12" customFormat="1" ht="24" customHeight="1" thickBot="1" x14ac:dyDescent="0.2">
      <c r="B19" s="120"/>
      <c r="C19" s="56"/>
      <c r="D19" s="91" t="s">
        <v>35</v>
      </c>
      <c r="E19" s="92"/>
      <c r="F19" s="19">
        <f>SUM(F16:F18)</f>
        <v>0</v>
      </c>
      <c r="G19" s="57" t="s">
        <v>0</v>
      </c>
      <c r="H19" s="56" t="s">
        <v>49</v>
      </c>
      <c r="I19" s="63">
        <f>SUM(I16:I18)</f>
        <v>0</v>
      </c>
      <c r="J19" s="56" t="s">
        <v>0</v>
      </c>
      <c r="K19" s="20"/>
    </row>
    <row r="20" spans="2:11" s="12" customFormat="1" ht="24" customHeight="1" x14ac:dyDescent="0.15">
      <c r="B20" s="113" t="s">
        <v>53</v>
      </c>
      <c r="C20" s="50" t="s">
        <v>17</v>
      </c>
      <c r="D20" s="89" t="s">
        <v>33</v>
      </c>
      <c r="E20" s="89"/>
      <c r="F20" s="22"/>
      <c r="G20" s="16" t="s">
        <v>13</v>
      </c>
      <c r="H20" s="64"/>
      <c r="I20" s="46"/>
      <c r="J20" s="16" t="s">
        <v>13</v>
      </c>
      <c r="K20" s="17"/>
    </row>
    <row r="21" spans="2:11" s="12" customFormat="1" ht="24" customHeight="1" x14ac:dyDescent="0.15">
      <c r="B21" s="113"/>
      <c r="C21" s="50" t="s">
        <v>18</v>
      </c>
      <c r="D21" s="89" t="s">
        <v>21</v>
      </c>
      <c r="E21" s="89"/>
      <c r="F21" s="22"/>
      <c r="G21" s="16" t="s">
        <v>13</v>
      </c>
      <c r="H21" s="64"/>
      <c r="I21" s="46"/>
      <c r="J21" s="16" t="s">
        <v>13</v>
      </c>
      <c r="K21" s="17"/>
    </row>
    <row r="22" spans="2:11" s="12" customFormat="1" ht="24" customHeight="1" x14ac:dyDescent="0.15">
      <c r="B22" s="113"/>
      <c r="C22" s="50" t="s">
        <v>57</v>
      </c>
      <c r="D22" s="89" t="s">
        <v>54</v>
      </c>
      <c r="E22" s="89"/>
      <c r="F22" s="22"/>
      <c r="G22" s="16" t="s">
        <v>13</v>
      </c>
      <c r="H22" s="64"/>
      <c r="I22" s="46"/>
      <c r="J22" s="16" t="s">
        <v>13</v>
      </c>
      <c r="K22" s="17"/>
    </row>
    <row r="23" spans="2:11" s="12" customFormat="1" ht="24" customHeight="1" x14ac:dyDescent="0.15">
      <c r="B23" s="113"/>
      <c r="C23" s="50" t="s">
        <v>55</v>
      </c>
      <c r="D23" s="89" t="s">
        <v>20</v>
      </c>
      <c r="E23" s="89"/>
      <c r="F23" s="22"/>
      <c r="G23" s="16" t="s">
        <v>13</v>
      </c>
      <c r="H23" s="64"/>
      <c r="I23" s="46"/>
      <c r="J23" s="16" t="s">
        <v>13</v>
      </c>
      <c r="K23" s="17"/>
    </row>
    <row r="24" spans="2:11" s="12" customFormat="1" ht="24" customHeight="1" thickBot="1" x14ac:dyDescent="0.2">
      <c r="B24" s="113"/>
      <c r="C24" s="50" t="s">
        <v>56</v>
      </c>
      <c r="D24" s="89" t="s">
        <v>19</v>
      </c>
      <c r="E24" s="89"/>
      <c r="F24" s="22"/>
      <c r="G24" s="40" t="s">
        <v>13</v>
      </c>
      <c r="H24" s="65"/>
      <c r="I24" s="42" t="s">
        <v>29</v>
      </c>
      <c r="J24" s="21" t="s">
        <v>13</v>
      </c>
      <c r="K24" s="23"/>
    </row>
    <row r="25" spans="2:11" s="12" customFormat="1" ht="24" customHeight="1" thickBot="1" x14ac:dyDescent="0.2">
      <c r="B25" s="114"/>
      <c r="C25" s="56"/>
      <c r="D25" s="91" t="s">
        <v>35</v>
      </c>
      <c r="E25" s="92"/>
      <c r="F25" s="19">
        <f>SUM(F20:F24)</f>
        <v>0</v>
      </c>
      <c r="G25" s="57" t="s">
        <v>0</v>
      </c>
      <c r="H25" s="56" t="s">
        <v>50</v>
      </c>
      <c r="I25" s="63">
        <f>SUM(I20:I24)</f>
        <v>0</v>
      </c>
      <c r="J25" s="56" t="s">
        <v>0</v>
      </c>
      <c r="K25" s="37"/>
    </row>
    <row r="26" spans="2:11" s="25" customFormat="1" ht="24" customHeight="1" thickBot="1" x14ac:dyDescent="0.2">
      <c r="B26" s="51"/>
      <c r="C26" s="56"/>
      <c r="D26" s="91" t="s">
        <v>36</v>
      </c>
      <c r="E26" s="92"/>
      <c r="F26" s="19">
        <f>F19+F25</f>
        <v>0</v>
      </c>
      <c r="G26" s="57" t="s">
        <v>0</v>
      </c>
      <c r="H26" s="56" t="s">
        <v>51</v>
      </c>
      <c r="I26" s="63">
        <f>IF(I25="-",I19,I19+I25)</f>
        <v>0</v>
      </c>
      <c r="J26" s="56" t="s">
        <v>0</v>
      </c>
      <c r="K26" s="24"/>
    </row>
    <row r="27" spans="2:11" ht="15.75" customHeight="1" x14ac:dyDescent="0.15">
      <c r="C27" s="14"/>
      <c r="D27" s="10" t="s">
        <v>31</v>
      </c>
      <c r="E27" s="43"/>
      <c r="F27" s="43"/>
      <c r="G27" s="43"/>
      <c r="H27" s="43"/>
      <c r="I27" s="43"/>
      <c r="J27" s="43"/>
      <c r="K27" s="43"/>
    </row>
    <row r="28" spans="2:11" ht="48.75" customHeight="1" x14ac:dyDescent="0.15">
      <c r="C28" s="14"/>
      <c r="D28" s="10"/>
      <c r="E28" s="43"/>
      <c r="F28" s="43"/>
      <c r="G28" s="43"/>
      <c r="H28" s="43"/>
      <c r="I28" s="43"/>
      <c r="J28" s="43"/>
      <c r="K28" s="43"/>
    </row>
    <row r="29" spans="2:11" s="12" customFormat="1" ht="14.25" x14ac:dyDescent="0.15">
      <c r="C29" s="14"/>
      <c r="D29" s="67" t="s">
        <v>46</v>
      </c>
      <c r="E29" s="67"/>
      <c r="F29" s="67"/>
      <c r="G29" s="67"/>
      <c r="H29" s="67"/>
      <c r="I29" s="67"/>
      <c r="J29" s="67"/>
      <c r="K29" s="67"/>
    </row>
    <row r="30" spans="2:11" s="12" customFormat="1" ht="18.75" customHeight="1" x14ac:dyDescent="0.15">
      <c r="C30" s="9"/>
      <c r="D30" s="67" t="s">
        <v>37</v>
      </c>
      <c r="E30" s="67"/>
      <c r="F30" s="68" t="s">
        <v>2</v>
      </c>
      <c r="G30" s="67"/>
      <c r="H30" s="67"/>
      <c r="I30" s="67"/>
      <c r="J30" s="67"/>
      <c r="K30" s="67"/>
    </row>
    <row r="31" spans="2:11" s="12" customFormat="1" ht="18.75" customHeight="1" x14ac:dyDescent="0.15">
      <c r="C31" s="14"/>
      <c r="D31" s="67"/>
      <c r="E31" s="67"/>
      <c r="F31" s="68" t="s">
        <v>3</v>
      </c>
      <c r="G31" s="69"/>
      <c r="H31" s="69"/>
      <c r="I31" s="67"/>
      <c r="J31" s="69"/>
      <c r="K31" s="69"/>
    </row>
    <row r="32" spans="2:11" s="14" customFormat="1" ht="18.75" customHeight="1" x14ac:dyDescent="0.15">
      <c r="D32" s="69"/>
      <c r="E32" s="69"/>
      <c r="F32" s="68" t="s">
        <v>11</v>
      </c>
      <c r="G32" s="69"/>
      <c r="H32" s="69"/>
      <c r="I32" s="69"/>
      <c r="J32" s="69"/>
      <c r="K32" s="69"/>
    </row>
    <row r="33" spans="3:11" s="14" customFormat="1" ht="18.75" customHeight="1" x14ac:dyDescent="0.15">
      <c r="C33" s="12"/>
      <c r="D33" s="69"/>
      <c r="E33" s="69"/>
      <c r="F33" s="68" t="s">
        <v>4</v>
      </c>
      <c r="G33" s="69"/>
      <c r="H33" s="69"/>
      <c r="I33" s="69"/>
      <c r="J33" s="69"/>
      <c r="K33" s="69" t="s">
        <v>5</v>
      </c>
    </row>
    <row r="34" spans="3:11" ht="12.95" customHeight="1" x14ac:dyDescent="0.15">
      <c r="C34" s="14"/>
      <c r="D34" s="70"/>
      <c r="E34" s="43"/>
      <c r="F34" s="43"/>
      <c r="G34" s="43"/>
      <c r="H34" s="43"/>
      <c r="I34" s="43"/>
      <c r="J34" s="43"/>
      <c r="K34" s="43"/>
    </row>
    <row r="35" spans="3:11" ht="12.95" customHeight="1" x14ac:dyDescent="0.15">
      <c r="C35" s="14"/>
      <c r="D35" s="70"/>
      <c r="E35" s="43"/>
      <c r="F35" s="43"/>
      <c r="G35" s="43"/>
      <c r="H35" s="43"/>
      <c r="I35" s="43"/>
      <c r="J35" s="43"/>
      <c r="K35" s="43"/>
    </row>
    <row r="36" spans="3:11" s="14" customFormat="1" ht="14.25" x14ac:dyDescent="0.15">
      <c r="D36" s="67" t="s">
        <v>47</v>
      </c>
      <c r="E36" s="69"/>
      <c r="F36" s="69"/>
      <c r="G36" s="69"/>
      <c r="H36" s="69"/>
      <c r="I36" s="69"/>
      <c r="J36" s="69"/>
      <c r="K36" s="69"/>
    </row>
    <row r="37" spans="3:11" s="14" customFormat="1" ht="18.75" customHeight="1" x14ac:dyDescent="0.15">
      <c r="D37" s="67" t="s">
        <v>37</v>
      </c>
      <c r="E37" s="69"/>
      <c r="F37" s="68" t="s">
        <v>2</v>
      </c>
      <c r="G37" s="69"/>
      <c r="H37" s="69"/>
      <c r="I37" s="67"/>
      <c r="J37" s="69"/>
      <c r="K37" s="69"/>
    </row>
    <row r="38" spans="3:11" s="12" customFormat="1" ht="18.75" customHeight="1" x14ac:dyDescent="0.15">
      <c r="C38" s="14"/>
      <c r="D38" s="67"/>
      <c r="E38" s="67"/>
      <c r="F38" s="68" t="s">
        <v>6</v>
      </c>
      <c r="G38" s="69"/>
      <c r="H38" s="69"/>
      <c r="I38" s="69"/>
      <c r="J38" s="69"/>
      <c r="K38" s="69" t="s">
        <v>5</v>
      </c>
    </row>
    <row r="39" spans="3:11" s="14" customFormat="1" ht="12.95" customHeight="1" x14ac:dyDescent="0.15">
      <c r="C39" s="9"/>
      <c r="D39" s="69"/>
      <c r="E39" s="69"/>
      <c r="F39" s="69"/>
      <c r="G39" s="69"/>
      <c r="H39" s="69"/>
      <c r="I39" s="69"/>
      <c r="J39" s="69" t="s">
        <v>69</v>
      </c>
      <c r="K39" s="69"/>
    </row>
    <row r="40" spans="3:11" s="14" customFormat="1" ht="15.75" customHeight="1" thickBot="1" x14ac:dyDescent="0.2">
      <c r="C40" s="9"/>
      <c r="D40" s="10" t="s">
        <v>28</v>
      </c>
      <c r="E40" s="69"/>
      <c r="F40" s="69"/>
      <c r="G40" s="69"/>
      <c r="H40" s="69"/>
      <c r="I40" s="69"/>
      <c r="J40" s="69"/>
      <c r="K40" s="69"/>
    </row>
    <row r="41" spans="3:11" ht="15.75" customHeight="1" x14ac:dyDescent="0.15">
      <c r="D41" s="84" t="s">
        <v>7</v>
      </c>
      <c r="E41" s="85"/>
      <c r="F41" s="85" t="s">
        <v>8</v>
      </c>
      <c r="G41" s="85"/>
      <c r="H41" s="85"/>
      <c r="I41" s="85"/>
      <c r="J41" s="85"/>
      <c r="K41" s="71" t="s">
        <v>9</v>
      </c>
    </row>
    <row r="42" spans="3:11" ht="58.5" customHeight="1" thickBot="1" x14ac:dyDescent="0.2">
      <c r="D42" s="86"/>
      <c r="E42" s="87"/>
      <c r="F42" s="88"/>
      <c r="G42" s="88"/>
      <c r="H42" s="88"/>
      <c r="I42" s="88"/>
      <c r="J42" s="88"/>
      <c r="K42" s="72"/>
    </row>
    <row r="43" spans="3:11" ht="5.25" customHeight="1" x14ac:dyDescent="0.15"/>
  </sheetData>
  <mergeCells count="27">
    <mergeCell ref="B2:K2"/>
    <mergeCell ref="E9:G9"/>
    <mergeCell ref="E10:G10"/>
    <mergeCell ref="I11:K11"/>
    <mergeCell ref="D4:G4"/>
    <mergeCell ref="B16:B19"/>
    <mergeCell ref="D16:E16"/>
    <mergeCell ref="D17:E17"/>
    <mergeCell ref="D18:E18"/>
    <mergeCell ref="D19:E19"/>
    <mergeCell ref="B14:E15"/>
    <mergeCell ref="F14:G15"/>
    <mergeCell ref="I14:J14"/>
    <mergeCell ref="K14:K15"/>
    <mergeCell ref="H15:J15"/>
    <mergeCell ref="D26:E26"/>
    <mergeCell ref="F41:J41"/>
    <mergeCell ref="F42:J42"/>
    <mergeCell ref="B20:B25"/>
    <mergeCell ref="D20:E20"/>
    <mergeCell ref="D21:E21"/>
    <mergeCell ref="D23:E23"/>
    <mergeCell ref="D24:E24"/>
    <mergeCell ref="D25:E25"/>
    <mergeCell ref="D42:E42"/>
    <mergeCell ref="D41:E41"/>
    <mergeCell ref="D22:E22"/>
  </mergeCells>
  <phoneticPr fontId="8"/>
  <printOptions horizontalCentered="1"/>
  <pageMargins left="0.59055118110236227" right="0.39370078740157483" top="0.39370078740157483" bottom="0.39370078740157483" header="0.51181102362204722" footer="0.23622047244094491"/>
  <pageSetup paperSize="9" scale="7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【応急修理＋加算金】</vt:lpstr>
      <vt:lpstr>【補助金】</vt:lpstr>
      <vt:lpstr>'【応急修理＋加算金】'!Print_Area</vt:lpstr>
      <vt:lpstr>【補助金】!Print_Area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2019-10-24T10:46:15Z</cp:lastPrinted>
  <dcterms:modified xsi:type="dcterms:W3CDTF">2019-11-13T07:10:13Z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