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03060_住宅課$\02_室班フォルダ\住宅支援班\001juutak3\サービス付き高齢者住宅\15 県ホームページ管理\20210800 R3県補助金の募集開始\公開用様式\"/>
    </mc:Choice>
  </mc:AlternateContent>
  <bookViews>
    <workbookView xWindow="8190" yWindow="270" windowWidth="15330" windowHeight="6210"/>
  </bookViews>
  <sheets>
    <sheet name="交付申請4-1　事業計画" sheetId="3" r:id="rId1"/>
    <sheet name="4-2　補助額算定書 (新築) " sheetId="8" r:id="rId2"/>
    <sheet name="4-2　補助額算定書 (改良) " sheetId="9" r:id="rId3"/>
  </sheets>
  <definedNames>
    <definedName name="_xlnm.Print_Area" localSheetId="2">'4-2　補助額算定書 (改良) '!$A$1:$L$33</definedName>
    <definedName name="_xlnm.Print_Area" localSheetId="1">'4-2　補助額算定書 (新築) '!$A$1:$L$30</definedName>
    <definedName name="_xlnm.Print_Area" localSheetId="0">'交付申請4-1　事業計画'!$A$1:$D$74</definedName>
  </definedNames>
  <calcPr calcId="162913"/>
</workbook>
</file>

<file path=xl/calcChain.xml><?xml version="1.0" encoding="utf-8"?>
<calcChain xmlns="http://schemas.openxmlformats.org/spreadsheetml/2006/main">
  <c r="H11" i="9" l="1"/>
  <c r="H25" i="9" l="1"/>
  <c r="H13" i="9"/>
  <c r="C23" i="9" l="1"/>
  <c r="C11" i="9"/>
  <c r="C11" i="8"/>
  <c r="C21" i="8"/>
  <c r="H13" i="8"/>
  <c r="H23" i="8" l="1"/>
  <c r="H22" i="8"/>
  <c r="H21" i="8"/>
  <c r="H12" i="8"/>
  <c r="H11" i="8"/>
  <c r="H26" i="9"/>
  <c r="H24" i="9"/>
  <c r="H23" i="9"/>
  <c r="H12" i="9"/>
  <c r="H14" i="9"/>
  <c r="I23" i="9" l="1"/>
  <c r="K23" i="9" s="1"/>
  <c r="I11" i="9"/>
  <c r="K11" i="9" s="1"/>
  <c r="I21" i="8"/>
  <c r="K21" i="8" s="1"/>
  <c r="I11" i="8"/>
  <c r="K11" i="8" s="1"/>
</calcChain>
</file>

<file path=xl/sharedStrings.xml><?xml version="1.0" encoding="utf-8"?>
<sst xmlns="http://schemas.openxmlformats.org/spreadsheetml/2006/main" count="247" uniqueCount="145">
  <si>
    <t>住宅の所在地</t>
    <rPh sb="0" eb="2">
      <t>ジュウタク</t>
    </rPh>
    <rPh sb="3" eb="6">
      <t>ショザイチ</t>
    </rPh>
    <phoneticPr fontId="1"/>
  </si>
  <si>
    <t>戸</t>
    <rPh sb="0" eb="1">
      <t>コ</t>
    </rPh>
    <phoneticPr fontId="1"/>
  </si>
  <si>
    <t>　　　　　　　年　　月　　日</t>
    <rPh sb="7" eb="8">
      <t>ネン</t>
    </rPh>
    <rPh sb="10" eb="11">
      <t>ツキ</t>
    </rPh>
    <rPh sb="13" eb="14">
      <t>ヒ</t>
    </rPh>
    <phoneticPr fontId="1"/>
  </si>
  <si>
    <t>敷地面積</t>
    <rPh sb="0" eb="2">
      <t>シキチ</t>
    </rPh>
    <rPh sb="2" eb="4">
      <t>メンセキ</t>
    </rPh>
    <phoneticPr fontId="1"/>
  </si>
  <si>
    <t>敷地の権限</t>
    <rPh sb="0" eb="2">
      <t>シキチ</t>
    </rPh>
    <rPh sb="3" eb="5">
      <t>ケンゲン</t>
    </rPh>
    <phoneticPr fontId="1"/>
  </si>
  <si>
    <t>建物の構造</t>
    <rPh sb="0" eb="2">
      <t>タテモノ</t>
    </rPh>
    <rPh sb="3" eb="5">
      <t>コウゾウ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</si>
  <si>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</si>
  <si>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</si>
  <si>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千円</t>
    <rPh sb="0" eb="2">
      <t>センエン</t>
    </rPh>
    <phoneticPr fontId="1"/>
  </si>
  <si>
    <t>事業計画書</t>
    <rPh sb="0" eb="2">
      <t>ジギョウ</t>
    </rPh>
    <rPh sb="2" eb="5">
      <t>ケイカクショ</t>
    </rPh>
    <phoneticPr fontId="1"/>
  </si>
  <si>
    <t>1　サービス付き高齢者向け住宅の概要</t>
    <rPh sb="6" eb="7">
      <t>ツ</t>
    </rPh>
    <rPh sb="8" eb="11">
      <t>コウレイシャ</t>
    </rPh>
    <rPh sb="11" eb="12">
      <t>ム</t>
    </rPh>
    <rPh sb="13" eb="15">
      <t>ジュウタク</t>
    </rPh>
    <rPh sb="16" eb="18">
      <t>ガイヨウ</t>
    </rPh>
    <phoneticPr fontId="1"/>
  </si>
  <si>
    <t>住宅の名称</t>
    <rPh sb="0" eb="2">
      <t>ジュウタク</t>
    </rPh>
    <rPh sb="3" eb="5">
      <t>メイショウ</t>
    </rPh>
    <phoneticPr fontId="1"/>
  </si>
  <si>
    <t>住宅の戸数</t>
    <rPh sb="0" eb="2">
      <t>ジュウタク</t>
    </rPh>
    <rPh sb="3" eb="5">
      <t>コスウ</t>
    </rPh>
    <phoneticPr fontId="1"/>
  </si>
  <si>
    <t>㎡</t>
    <phoneticPr fontId="1"/>
  </si>
  <si>
    <t>　所有　借地　取得予定</t>
    <rPh sb="1" eb="3">
      <t>ショユウ</t>
    </rPh>
    <rPh sb="4" eb="6">
      <t>シャクチ</t>
    </rPh>
    <rPh sb="7" eb="9">
      <t>シュトク</t>
    </rPh>
    <rPh sb="9" eb="11">
      <t>ヨテイ</t>
    </rPh>
    <phoneticPr fontId="1"/>
  </si>
  <si>
    <t>階　　　　造</t>
    <rPh sb="0" eb="1">
      <t>カイ</t>
    </rPh>
    <rPh sb="5" eb="6">
      <t>ヅク</t>
    </rPh>
    <phoneticPr fontId="1"/>
  </si>
  <si>
    <t>ア　工事費</t>
    <rPh sb="2" eb="5">
      <t>コウジヒ</t>
    </rPh>
    <phoneticPr fontId="1"/>
  </si>
  <si>
    <t>ウ　その他</t>
    <rPh sb="4" eb="5">
      <t>ホカ</t>
    </rPh>
    <phoneticPr fontId="1"/>
  </si>
  <si>
    <t>エ　合計</t>
    <rPh sb="2" eb="4">
      <t>ゴウケイ</t>
    </rPh>
    <phoneticPr fontId="1"/>
  </si>
  <si>
    <t>ア　国補助金</t>
    <rPh sb="2" eb="3">
      <t>クニ</t>
    </rPh>
    <rPh sb="3" eb="6">
      <t>ホジョキン</t>
    </rPh>
    <phoneticPr fontId="1"/>
  </si>
  <si>
    <t>イ　県補助金</t>
    <rPh sb="2" eb="3">
      <t>ケン</t>
    </rPh>
    <rPh sb="3" eb="6">
      <t>ホジョキン</t>
    </rPh>
    <phoneticPr fontId="1"/>
  </si>
  <si>
    <t>ウ　借入金</t>
    <rPh sb="2" eb="4">
      <t>カリイレ</t>
    </rPh>
    <rPh sb="4" eb="5">
      <t>キン</t>
    </rPh>
    <phoneticPr fontId="1"/>
  </si>
  <si>
    <t>エ　自己資金</t>
    <rPh sb="2" eb="4">
      <t>ジコ</t>
    </rPh>
    <rPh sb="4" eb="6">
      <t>シキン</t>
    </rPh>
    <phoneticPr fontId="1"/>
  </si>
  <si>
    <t>オ　その他</t>
    <rPh sb="4" eb="5">
      <t>ホカ</t>
    </rPh>
    <phoneticPr fontId="1"/>
  </si>
  <si>
    <t>カ　合計</t>
    <rPh sb="2" eb="4">
      <t>ゴウケイ</t>
    </rPh>
    <phoneticPr fontId="1"/>
  </si>
  <si>
    <t>　　　　　　年　　月　　日</t>
    <rPh sb="6" eb="7">
      <t>ネン</t>
    </rPh>
    <rPh sb="9" eb="10">
      <t>ツキ</t>
    </rPh>
    <rPh sb="12" eb="13">
      <t>ヒ</t>
    </rPh>
    <phoneticPr fontId="1"/>
  </si>
  <si>
    <t>申請事業者名：　　　　　　　　　　　　　　　　　　　</t>
    <rPh sb="0" eb="2">
      <t>シンセイ</t>
    </rPh>
    <rPh sb="2" eb="5">
      <t>ジギョウシャ</t>
    </rPh>
    <rPh sb="5" eb="6">
      <t>メイ</t>
    </rPh>
    <phoneticPr fontId="3"/>
  </si>
  <si>
    <t>補助金
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3"/>
  </si>
  <si>
    <t>受入れ済み額</t>
    <rPh sb="0" eb="1">
      <t>ウ</t>
    </rPh>
    <rPh sb="1" eb="2">
      <t>イ</t>
    </rPh>
    <rPh sb="3" eb="4">
      <t>ズ</t>
    </rPh>
    <rPh sb="5" eb="6">
      <t>ガク</t>
    </rPh>
    <phoneticPr fontId="3"/>
  </si>
  <si>
    <t>差引き不足額</t>
    <rPh sb="0" eb="2">
      <t>サシヒキ</t>
    </rPh>
    <rPh sb="3" eb="5">
      <t>フソク</t>
    </rPh>
    <rPh sb="5" eb="6">
      <t>ガク</t>
    </rPh>
    <phoneticPr fontId="3"/>
  </si>
  <si>
    <t>登録事業者名</t>
    <rPh sb="0" eb="2">
      <t>トウロク</t>
    </rPh>
    <rPh sb="2" eb="5">
      <t>ジギョウシャ</t>
    </rPh>
    <rPh sb="5" eb="6">
      <t>メイ</t>
    </rPh>
    <phoneticPr fontId="1"/>
  </si>
  <si>
    <t>事業所の種別</t>
    <rPh sb="0" eb="3">
      <t>ジギョウショ</t>
    </rPh>
    <rPh sb="4" eb="6">
      <t>シュベツ</t>
    </rPh>
    <phoneticPr fontId="1"/>
  </si>
  <si>
    <t>事業所の名称</t>
    <rPh sb="0" eb="3">
      <t>ジギョウショ</t>
    </rPh>
    <rPh sb="4" eb="6">
      <t>メイショウ</t>
    </rPh>
    <phoneticPr fontId="1"/>
  </si>
  <si>
    <t>運営主体</t>
    <rPh sb="0" eb="2">
      <t>ウンエイ</t>
    </rPh>
    <rPh sb="2" eb="4">
      <t>シュタイ</t>
    </rPh>
    <phoneticPr fontId="1"/>
  </si>
  <si>
    <t>都市計画法上の用途地域</t>
    <rPh sb="0" eb="2">
      <t>トシ</t>
    </rPh>
    <rPh sb="2" eb="5">
      <t>ケイカクホウ</t>
    </rPh>
    <rPh sb="5" eb="6">
      <t>ジョウ</t>
    </rPh>
    <rPh sb="7" eb="9">
      <t>ヨウト</t>
    </rPh>
    <rPh sb="9" eb="11">
      <t>チイキ</t>
    </rPh>
    <phoneticPr fontId="1"/>
  </si>
  <si>
    <t>住宅部分の
総事業費</t>
    <rPh sb="0" eb="2">
      <t>ジュウタク</t>
    </rPh>
    <rPh sb="2" eb="4">
      <t>ブブン</t>
    </rPh>
    <phoneticPr fontId="1"/>
  </si>
  <si>
    <t>補助額の算定表</t>
    <rPh sb="0" eb="2">
      <t>ホジョ</t>
    </rPh>
    <rPh sb="2" eb="3">
      <t>ガク</t>
    </rPh>
    <rPh sb="4" eb="6">
      <t>サンテイ</t>
    </rPh>
    <rPh sb="6" eb="7">
      <t>ヒョウ</t>
    </rPh>
    <phoneticPr fontId="1"/>
  </si>
  <si>
    <t>事業所の種別＊</t>
    <rPh sb="0" eb="3">
      <t>ジギョウショ</t>
    </rPh>
    <rPh sb="4" eb="6">
      <t>シュベツ</t>
    </rPh>
    <phoneticPr fontId="1"/>
  </si>
  <si>
    <t>％</t>
    <phoneticPr fontId="1"/>
  </si>
  <si>
    <t>敷地内の緑地又は空地の面積</t>
    <rPh sb="0" eb="2">
      <t>シキチ</t>
    </rPh>
    <rPh sb="2" eb="3">
      <t>ナイ</t>
    </rPh>
    <rPh sb="4" eb="6">
      <t>リョクチ</t>
    </rPh>
    <rPh sb="6" eb="7">
      <t>マタ</t>
    </rPh>
    <rPh sb="8" eb="10">
      <t>アキチ</t>
    </rPh>
    <rPh sb="11" eb="13">
      <t>メンセキ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</si>
  <si>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</si>
  <si>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実施主体</t>
    <rPh sb="0" eb="2">
      <t>ジッシ</t>
    </rPh>
    <rPh sb="2" eb="4">
      <t>シュタイ</t>
    </rPh>
    <phoneticPr fontId="1"/>
  </si>
  <si>
    <t>補助対象経費の具体的内容</t>
    <rPh sb="0" eb="2">
      <t>ホジョ</t>
    </rPh>
    <rPh sb="2" eb="4">
      <t>タイショウ</t>
    </rPh>
    <rPh sb="4" eb="6">
      <t>ケイヒ</t>
    </rPh>
    <rPh sb="7" eb="10">
      <t>グタイテキ</t>
    </rPh>
    <rPh sb="10" eb="12">
      <t>ナイヨウ</t>
    </rPh>
    <phoneticPr fontId="1"/>
  </si>
  <si>
    <t>補助額</t>
    <rPh sb="0" eb="2">
      <t>ホジョ</t>
    </rPh>
    <rPh sb="2" eb="3">
      <t>ガク</t>
    </rPh>
    <phoneticPr fontId="1"/>
  </si>
  <si>
    <t>　　　　　　㎡　～　　　　　㎡</t>
    <phoneticPr fontId="1"/>
  </si>
  <si>
    <t>竣工予定年月日</t>
    <rPh sb="0" eb="2">
      <t>シュンコウ</t>
    </rPh>
    <rPh sb="2" eb="4">
      <t>ヨテイ</t>
    </rPh>
    <rPh sb="4" eb="5">
      <t>ネン</t>
    </rPh>
    <rPh sb="5" eb="7">
      <t>ツキヒ</t>
    </rPh>
    <phoneticPr fontId="1"/>
  </si>
  <si>
    <t>着工予定年月日</t>
    <rPh sb="0" eb="2">
      <t>チャッコウ</t>
    </rPh>
    <rPh sb="2" eb="4">
      <t>ヨテイ</t>
    </rPh>
    <rPh sb="4" eb="5">
      <t>ネン</t>
    </rPh>
    <rPh sb="5" eb="7">
      <t>ツキヒ</t>
    </rPh>
    <phoneticPr fontId="1"/>
  </si>
  <si>
    <t>耐火建築物</t>
    <rPh sb="0" eb="2">
      <t>タイカ</t>
    </rPh>
    <rPh sb="2" eb="4">
      <t>ケンチク</t>
    </rPh>
    <rPh sb="4" eb="5">
      <t>ブツ</t>
    </rPh>
    <phoneticPr fontId="1"/>
  </si>
  <si>
    <t>住宅部分</t>
    <rPh sb="0" eb="2">
      <t>ジュウタク</t>
    </rPh>
    <rPh sb="2" eb="4">
      <t>ブブン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</si>
  <si>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</si>
  <si>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</si>
  <si>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医療機関等</t>
    <rPh sb="0" eb="2">
      <t>イリョウ</t>
    </rPh>
    <rPh sb="2" eb="5">
      <t>キカントウ</t>
    </rPh>
    <phoneticPr fontId="1"/>
  </si>
  <si>
    <t>５　建物の概況</t>
    <rPh sb="2" eb="4">
      <t>タテモノ</t>
    </rPh>
    <rPh sb="5" eb="7">
      <t>ガイキョウ</t>
    </rPh>
    <phoneticPr fontId="1"/>
  </si>
  <si>
    <t>６　スプリンクラー設備について</t>
    <rPh sb="9" eb="11">
      <t>セツビ</t>
    </rPh>
    <phoneticPr fontId="1"/>
  </si>
  <si>
    <t>設　置　個　所</t>
    <rPh sb="0" eb="1">
      <t>セツ</t>
    </rPh>
    <rPh sb="2" eb="3">
      <t>オ</t>
    </rPh>
    <rPh sb="4" eb="5">
      <t>コ</t>
    </rPh>
    <rPh sb="6" eb="7">
      <t>ショ</t>
    </rPh>
    <phoneticPr fontId="1"/>
  </si>
  <si>
    <t>区　　　分</t>
    <rPh sb="0" eb="1">
      <t>ク</t>
    </rPh>
    <rPh sb="4" eb="5">
      <t>ブン</t>
    </rPh>
    <phoneticPr fontId="1"/>
  </si>
  <si>
    <t>（注）「設置個所」には、居室・浴室・トイレ・食堂・ホールなどの具体的な設置場所を記載してください。</t>
    <rPh sb="1" eb="2">
      <t>チュウ</t>
    </rPh>
    <rPh sb="4" eb="6">
      <t>セッチ</t>
    </rPh>
    <rPh sb="6" eb="8">
      <t>カショ</t>
    </rPh>
    <rPh sb="12" eb="14">
      <t>キョシツ</t>
    </rPh>
    <rPh sb="15" eb="17">
      <t>ヨクシツ</t>
    </rPh>
    <rPh sb="22" eb="24">
      <t>ショクドウ</t>
    </rPh>
    <rPh sb="31" eb="34">
      <t>グタイテキ</t>
    </rPh>
    <rPh sb="35" eb="37">
      <t>セッチ</t>
    </rPh>
    <rPh sb="37" eb="39">
      <t>バショ</t>
    </rPh>
    <rPh sb="40" eb="42">
      <t>キサイ</t>
    </rPh>
    <phoneticPr fontId="1"/>
  </si>
  <si>
    <t>契約予定年月日</t>
    <rPh sb="0" eb="2">
      <t>ケイヤク</t>
    </rPh>
    <rPh sb="2" eb="4">
      <t>ヨテイ</t>
    </rPh>
    <rPh sb="4" eb="5">
      <t>ネン</t>
    </rPh>
    <rPh sb="5" eb="7">
      <t>ツキヒ</t>
    </rPh>
    <phoneticPr fontId="1"/>
  </si>
  <si>
    <t>最寄りの交通機関</t>
    <rPh sb="0" eb="2">
      <t>モヨ</t>
    </rPh>
    <rPh sb="4" eb="6">
      <t>コウツウ</t>
    </rPh>
    <rPh sb="6" eb="8">
      <t>キカン</t>
    </rPh>
    <phoneticPr fontId="1"/>
  </si>
  <si>
    <t>事業開始予定年月日</t>
    <rPh sb="0" eb="2">
      <t>ジギョウ</t>
    </rPh>
    <rPh sb="2" eb="4">
      <t>カイシ</t>
    </rPh>
    <rPh sb="4" eb="6">
      <t>ヨテイ</t>
    </rPh>
    <rPh sb="6" eb="7">
      <t>ネン</t>
    </rPh>
    <rPh sb="7" eb="9">
      <t>ツキヒ</t>
    </rPh>
    <phoneticPr fontId="1"/>
  </si>
  <si>
    <r>
      <t>２　住宅に「定期巡回・随時対応型訪問介護看護事業所」・「小規模多機能型居宅介護事業所」・「複合型サービス事業所」を</t>
    </r>
    <r>
      <rPr>
        <b/>
        <u/>
        <sz val="12"/>
        <rFont val="ＭＳ ゴシック"/>
        <family val="3"/>
        <charset val="128"/>
      </rPr>
      <t>併設する場合</t>
    </r>
    <rPh sb="52" eb="55">
      <t>ジギョウショ</t>
    </rPh>
    <phoneticPr fontId="1"/>
  </si>
  <si>
    <t>イ　設計監理費</t>
    <rPh sb="2" eb="3">
      <t>セツ</t>
    </rPh>
    <rPh sb="3" eb="4">
      <t>ケイ</t>
    </rPh>
    <rPh sb="4" eb="6">
      <t>カンリ</t>
    </rPh>
    <rPh sb="6" eb="7">
      <t>ヒ</t>
    </rPh>
    <phoneticPr fontId="1"/>
  </si>
  <si>
    <t>介護サービス事業所</t>
    <phoneticPr fontId="1"/>
  </si>
  <si>
    <t>４　３以外の併設の介護サービス事業所の状況（併設がある場合に記入）</t>
    <rPh sb="3" eb="5">
      <t>イガイ</t>
    </rPh>
    <rPh sb="6" eb="8">
      <t>ヘイセツ</t>
    </rPh>
    <rPh sb="19" eb="21">
      <t>ジョウキョウ</t>
    </rPh>
    <rPh sb="22" eb="24">
      <t>ヘイセツ</t>
    </rPh>
    <rPh sb="27" eb="29">
      <t>バアイ</t>
    </rPh>
    <rPh sb="30" eb="32">
      <t>キニュウ</t>
    </rPh>
    <phoneticPr fontId="1"/>
  </si>
  <si>
    <t>併設介護サービス事業所部分</t>
    <rPh sb="0" eb="2">
      <t>ヘイセツ</t>
    </rPh>
    <rPh sb="11" eb="13">
      <t>ブブン</t>
    </rPh>
    <phoneticPr fontId="1"/>
  </si>
  <si>
    <t>２　連携する介護サービス事業所及び医療機関等</t>
    <rPh sb="2" eb="4">
      <t>レンケイ</t>
    </rPh>
    <rPh sb="15" eb="16">
      <t>オヨ</t>
    </rPh>
    <rPh sb="17" eb="19">
      <t>イリョウ</t>
    </rPh>
    <rPh sb="19" eb="21">
      <t>キカン</t>
    </rPh>
    <rPh sb="21" eb="22">
      <t>トウ</t>
    </rPh>
    <phoneticPr fontId="1"/>
  </si>
  <si>
    <t>（２）併設の介護サービス事業所部分</t>
    <rPh sb="3" eb="5">
      <t>ヘイセツ</t>
    </rPh>
    <rPh sb="15" eb="17">
      <t>ブブン</t>
    </rPh>
    <phoneticPr fontId="1"/>
  </si>
  <si>
    <t>　　　　耐火　　・　　準耐火</t>
    <rPh sb="4" eb="6">
      <t>タイカ</t>
    </rPh>
    <rPh sb="11" eb="12">
      <t>ジュン</t>
    </rPh>
    <rPh sb="12" eb="14">
      <t>タイカ</t>
    </rPh>
    <phoneticPr fontId="1"/>
  </si>
  <si>
    <r>
      <t>１　住宅に「定期巡回・随時対応型訪問介護看護事業所」・「小規模多機能型居宅介護事業所」・「複合型サービス事業所」を</t>
    </r>
    <r>
      <rPr>
        <b/>
        <u/>
        <sz val="12"/>
        <rFont val="ＭＳ ゴシック"/>
        <family val="3"/>
        <charset val="128"/>
      </rPr>
      <t>併設しない場合</t>
    </r>
    <rPh sb="2" eb="4">
      <t>ジュウタク</t>
    </rPh>
    <rPh sb="52" eb="55">
      <t>ジギョウショ</t>
    </rPh>
    <rPh sb="57" eb="59">
      <t>ヘイセツ</t>
    </rPh>
    <rPh sb="62" eb="64">
      <t>バアイ</t>
    </rPh>
    <phoneticPr fontId="1"/>
  </si>
  <si>
    <t>３　併設する介護サービス事業所の状況（併設がある場合に記入）</t>
    <rPh sb="2" eb="4">
      <t>ヘイセツ</t>
    </rPh>
    <rPh sb="16" eb="18">
      <t>ジョウキョウ</t>
    </rPh>
    <rPh sb="19" eb="21">
      <t>ヘイセツ</t>
    </rPh>
    <rPh sb="24" eb="26">
      <t>バアイ</t>
    </rPh>
    <rPh sb="27" eb="29">
      <t>キニュウ</t>
    </rPh>
    <phoneticPr fontId="1"/>
  </si>
  <si>
    <t>別記第４号様式の１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</si>
  <si>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別記第４号様式の２（新築）</t>
    <rPh sb="0" eb="2">
      <t>ベッキ</t>
    </rPh>
    <rPh sb="2" eb="3">
      <t>ダイ</t>
    </rPh>
    <rPh sb="4" eb="5">
      <t>ゴウ</t>
    </rPh>
    <rPh sb="5" eb="7">
      <t>ヨウシキ</t>
    </rPh>
    <rPh sb="10" eb="12">
      <t>シンチク</t>
    </rPh>
    <phoneticPr fontId="1"/>
  </si>
  <si>
    <t>別記第４号様式の２（改良）</t>
    <rPh sb="0" eb="2">
      <t>ベッキ</t>
    </rPh>
    <rPh sb="2" eb="3">
      <t>ダイ</t>
    </rPh>
    <rPh sb="4" eb="5">
      <t>ゴウ</t>
    </rPh>
    <rPh sb="5" eb="7">
      <t>ヨウシキ</t>
    </rPh>
    <rPh sb="10" eb="12">
      <t>カイリョウ</t>
    </rPh>
    <phoneticPr fontId="1"/>
  </si>
  <si>
    <t>夫婦型</t>
    <rPh sb="0" eb="2">
      <t>フウフ</t>
    </rPh>
    <rPh sb="2" eb="3">
      <t>ガタ</t>
    </rPh>
    <phoneticPr fontId="1"/>
  </si>
  <si>
    <t>その他</t>
    <rPh sb="2" eb="3">
      <t>ホカ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</si>
  <si>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</si>
  <si>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</si>
  <si>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Ａ　</t>
    <phoneticPr fontId="1"/>
  </si>
  <si>
    <t>Ｂ(≦Ａ)</t>
    <phoneticPr fontId="1"/>
  </si>
  <si>
    <t>上限額/戸　D</t>
    <rPh sb="0" eb="3">
      <t>ジョウゲンガク</t>
    </rPh>
    <rPh sb="4" eb="5">
      <t>コ</t>
    </rPh>
    <phoneticPr fontId="1"/>
  </si>
  <si>
    <t>（Fの合計)　</t>
    <rPh sb="3" eb="5">
      <t>ゴウケイ</t>
    </rPh>
    <phoneticPr fontId="1"/>
  </si>
  <si>
    <t>（D×E）</t>
    <phoneticPr fontId="3"/>
  </si>
  <si>
    <t>H　</t>
    <phoneticPr fontId="3"/>
  </si>
  <si>
    <t>Ａ</t>
    <phoneticPr fontId="1"/>
  </si>
  <si>
    <t>H</t>
    <phoneticPr fontId="3"/>
  </si>
  <si>
    <t>I＝min（C,G）＝H×1/2</t>
    <phoneticPr fontId="1"/>
  </si>
  <si>
    <t>I＝min（C,G）＝H</t>
    <phoneticPr fontId="1"/>
  </si>
  <si>
    <t>H</t>
    <phoneticPr fontId="1"/>
  </si>
  <si>
    <t>小計
F</t>
    <rPh sb="0" eb="2">
      <t>ショウケイ</t>
    </rPh>
    <phoneticPr fontId="3"/>
  </si>
  <si>
    <t>戸数
E</t>
    <rPh sb="0" eb="2">
      <t>コスウ</t>
    </rPh>
    <phoneticPr fontId="1"/>
  </si>
  <si>
    <t>補助金上限額
G</t>
    <rPh sb="0" eb="3">
      <t>ホジョキン</t>
    </rPh>
    <rPh sb="3" eb="6">
      <t>ジョウゲンガク</t>
    </rPh>
    <phoneticPr fontId="1"/>
  </si>
  <si>
    <t>（注）１　「定期巡回・随時対応型訪問介護看護事業所」・「小規模多機能型居宅介護事業所」・「複合型サービス事業所」の別を記入すること。</t>
    <rPh sb="1" eb="2">
      <t>チュウ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18">
      <t>ホウモン</t>
    </rPh>
    <rPh sb="18" eb="20">
      <t>カイゴ</t>
    </rPh>
    <rPh sb="20" eb="22">
      <t>カンゴ</t>
    </rPh>
    <rPh sb="22" eb="25">
      <t>ジギョウショ</t>
    </rPh>
    <rPh sb="28" eb="31">
      <t>ショウキボ</t>
    </rPh>
    <rPh sb="31" eb="35">
      <t>タキノウガタ</t>
    </rPh>
    <rPh sb="35" eb="37">
      <t>キョタク</t>
    </rPh>
    <rPh sb="37" eb="39">
      <t>カイゴ</t>
    </rPh>
    <rPh sb="39" eb="42">
      <t>ジギョウショ</t>
    </rPh>
    <rPh sb="45" eb="48">
      <t>フクゴウガタ</t>
    </rPh>
    <rPh sb="52" eb="55">
      <t>ジギョウショ</t>
    </rPh>
    <rPh sb="57" eb="58">
      <t>ベツ</t>
    </rPh>
    <rPh sb="59" eb="61">
      <t>キニュウ</t>
    </rPh>
    <phoneticPr fontId="1"/>
  </si>
  <si>
    <t>総事業費</t>
    <rPh sb="0" eb="4">
      <t>ソウジギョウヒ</t>
    </rPh>
    <phoneticPr fontId="1"/>
  </si>
  <si>
    <t>補助金上限額の算定</t>
    <rPh sb="2" eb="3">
      <t>キン</t>
    </rPh>
    <rPh sb="5" eb="6">
      <t>ガク</t>
    </rPh>
    <rPh sb="7" eb="9">
      <t>サンテイ</t>
    </rPh>
    <phoneticPr fontId="1"/>
  </si>
  <si>
    <t>補助金交付申請額
I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</si>
  <si>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総事業費</t>
    <phoneticPr fontId="1"/>
  </si>
  <si>
    <t>補助対象事業費</t>
    <rPh sb="0" eb="2">
      <t>ホジョ</t>
    </rPh>
    <rPh sb="4" eb="6">
      <t>ジギョウ</t>
    </rPh>
    <phoneticPr fontId="1"/>
  </si>
  <si>
    <t>補助対象事業費
の1/6</t>
    <rPh sb="0" eb="2">
      <t>ホジョ</t>
    </rPh>
    <rPh sb="4" eb="6">
      <t>ジギョウ</t>
    </rPh>
    <phoneticPr fontId="1"/>
  </si>
  <si>
    <t>補助対象事業費
の1/3</t>
    <rPh sb="0" eb="2">
      <t>ホジョ</t>
    </rPh>
    <rPh sb="4" eb="6">
      <t>ジギョウ</t>
    </rPh>
    <phoneticPr fontId="1"/>
  </si>
  <si>
    <t>建物の建築主
（補助事業申請者）</t>
    <rPh sb="0" eb="2">
      <t>タテモノ</t>
    </rPh>
    <rPh sb="3" eb="5">
      <t>ケンチク</t>
    </rPh>
    <rPh sb="5" eb="6">
      <t>ヌシ</t>
    </rPh>
    <rPh sb="8" eb="10">
      <t>ホジョ</t>
    </rPh>
    <rPh sb="10" eb="12">
      <t>ジギョウ</t>
    </rPh>
    <rPh sb="12" eb="15">
      <t>シンセイシャ</t>
    </rPh>
    <phoneticPr fontId="1"/>
  </si>
  <si>
    <t xml:space="preserve">＊　「事業所の種別」には、「定期巡回・随時対応型訪問介護看護事業所」・「小規模多機能型居宅介護事業所」・「複合型サービス事業所」のいずれかを記入すること。
　 </t>
    <rPh sb="3" eb="6">
      <t>ジギョウショ</t>
    </rPh>
    <rPh sb="7" eb="8">
      <t>シュ</t>
    </rPh>
    <rPh sb="8" eb="9">
      <t>ベツ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0" eb="33">
      <t>ジギョウショ</t>
    </rPh>
    <rPh sb="36" eb="39">
      <t>ショウキボ</t>
    </rPh>
    <rPh sb="39" eb="43">
      <t>タキノウガタ</t>
    </rPh>
    <rPh sb="43" eb="45">
      <t>キョタク</t>
    </rPh>
    <rPh sb="45" eb="47">
      <t>カイゴ</t>
    </rPh>
    <rPh sb="47" eb="50">
      <t>ジギョウショ</t>
    </rPh>
    <rPh sb="53" eb="56">
      <t>フクゴウガタ</t>
    </rPh>
    <rPh sb="60" eb="63">
      <t>ジギョウショ</t>
    </rPh>
    <rPh sb="70" eb="72">
      <t>キニュウ</t>
    </rPh>
    <phoneticPr fontId="1"/>
  </si>
  <si>
    <t>敷地に占める緑地又は
空地の面積の割合</t>
    <rPh sb="0" eb="2">
      <t>シキチ</t>
    </rPh>
    <rPh sb="3" eb="4">
      <t>シ</t>
    </rPh>
    <rPh sb="17" eb="19">
      <t>ワリアイ</t>
    </rPh>
    <phoneticPr fontId="1"/>
  </si>
  <si>
    <t>その他</t>
    <rPh sb="2" eb="3">
      <t>ホカ</t>
    </rPh>
    <phoneticPr fontId="1"/>
  </si>
  <si>
    <t>25㎡以上</t>
    <rPh sb="3" eb="5">
      <t>イジョウ</t>
    </rPh>
    <phoneticPr fontId="1"/>
  </si>
  <si>
    <t>25㎡未満</t>
    <rPh sb="3" eb="5">
      <t>ミマン</t>
    </rPh>
    <phoneticPr fontId="1"/>
  </si>
  <si>
    <t>住戸の分類</t>
    <rPh sb="0" eb="2">
      <t>ジュウコ</t>
    </rPh>
    <rPh sb="3" eb="5">
      <t>ブンルイ</t>
    </rPh>
    <phoneticPr fontId="1"/>
  </si>
  <si>
    <t>住宅に対する
国補助金交付決定額</t>
    <rPh sb="0" eb="2">
      <t>ジュウタク</t>
    </rPh>
    <rPh sb="3" eb="4">
      <t>タイ</t>
    </rPh>
    <rPh sb="7" eb="8">
      <t>クニ</t>
    </rPh>
    <rPh sb="8" eb="11">
      <t>ホジョキン</t>
    </rPh>
    <rPh sb="11" eb="13">
      <t>コウフ</t>
    </rPh>
    <rPh sb="13" eb="15">
      <t>ケッテイ</t>
    </rPh>
    <rPh sb="15" eb="16">
      <t>ガク</t>
    </rPh>
    <phoneticPr fontId="3"/>
  </si>
  <si>
    <t>25㎡以上</t>
    <rPh sb="3" eb="5">
      <t>イジョウ</t>
    </rPh>
    <phoneticPr fontId="1"/>
  </si>
  <si>
    <t>25㎡未満</t>
    <rPh sb="3" eb="5">
      <t>ミマン</t>
    </rPh>
    <phoneticPr fontId="1"/>
  </si>
  <si>
    <t>介護サービス
事業所の名称</t>
    <rPh sb="11" eb="13">
      <t>メイショウ</t>
    </rPh>
    <phoneticPr fontId="1"/>
  </si>
  <si>
    <t>（１）住宅部分</t>
    <rPh sb="3" eb="5">
      <t>ジュウタク</t>
    </rPh>
    <rPh sb="5" eb="7">
      <t>ブブン</t>
    </rPh>
    <phoneticPr fontId="1"/>
  </si>
  <si>
    <t>当該介護サービス
事業所の総事業費</t>
    <rPh sb="0" eb="2">
      <t>トウガイ</t>
    </rPh>
    <rPh sb="13" eb="17">
      <t>ソウジギョウヒ</t>
    </rPh>
    <phoneticPr fontId="1"/>
  </si>
  <si>
    <t>（注）1「定期巡回・随時対応型訪問介護看護事業所」・「小規模多機能型居宅介護事業所」・「複合型サービス事業所」の別を記入すること。</t>
    <rPh sb="1" eb="2">
      <t>チュウ</t>
    </rPh>
    <rPh sb="5" eb="7">
      <t>テイキ</t>
    </rPh>
    <rPh sb="7" eb="9">
      <t>ジュンカイ</t>
    </rPh>
    <rPh sb="10" eb="12">
      <t>ズイジ</t>
    </rPh>
    <rPh sb="12" eb="15">
      <t>タイオウガタ</t>
    </rPh>
    <rPh sb="15" eb="17">
      <t>ホウモン</t>
    </rPh>
    <rPh sb="17" eb="19">
      <t>カイゴ</t>
    </rPh>
    <rPh sb="19" eb="21">
      <t>カンゴ</t>
    </rPh>
    <rPh sb="21" eb="24">
      <t>ジギョウショ</t>
    </rPh>
    <rPh sb="27" eb="30">
      <t>ショウキボ</t>
    </rPh>
    <rPh sb="30" eb="34">
      <t>タキノウガタ</t>
    </rPh>
    <rPh sb="34" eb="36">
      <t>キョタク</t>
    </rPh>
    <rPh sb="36" eb="38">
      <t>カイゴ</t>
    </rPh>
    <rPh sb="38" eb="41">
      <t>ジギョウショ</t>
    </rPh>
    <rPh sb="44" eb="47">
      <t>フクゴウガタ</t>
    </rPh>
    <rPh sb="51" eb="54">
      <t>ジギョウショ</t>
    </rPh>
    <rPh sb="56" eb="57">
      <t>ベツ</t>
    </rPh>
    <rPh sb="58" eb="60">
      <t>キニュウ</t>
    </rPh>
    <phoneticPr fontId="1"/>
  </si>
  <si>
    <t>住宅部分の補助
対象事業費</t>
    <rPh sb="5" eb="7">
      <t>ホジョ</t>
    </rPh>
    <rPh sb="10" eb="12">
      <t>ジギョウ</t>
    </rPh>
    <phoneticPr fontId="1"/>
  </si>
  <si>
    <t>申請者名：　　　　　　　　　　　　　　　　　　　　　　　</t>
    <rPh sb="0" eb="2">
      <t>シンセイ</t>
    </rPh>
    <rPh sb="3" eb="4">
      <t>メイ</t>
    </rPh>
    <phoneticPr fontId="3"/>
  </si>
  <si>
    <t>住宅の名称：　　　　　　　　　　　　　　　　　　　　　　</t>
    <rPh sb="0" eb="2">
      <t>ジュウタク</t>
    </rPh>
    <rPh sb="3" eb="5">
      <t>メイショウ</t>
    </rPh>
    <phoneticPr fontId="1"/>
  </si>
  <si>
    <t>申請者名：　　　　　　　　　　　　　　　　　　　　　　</t>
    <rPh sb="0" eb="2">
      <t>シンセイ</t>
    </rPh>
    <rPh sb="3" eb="4">
      <t>メイ</t>
    </rPh>
    <phoneticPr fontId="3"/>
  </si>
  <si>
    <t>住宅の名称：　　　　　　　　　　　　　　　　　　　　</t>
    <rPh sb="0" eb="2">
      <t>ジュウタク</t>
    </rPh>
    <rPh sb="3" eb="5">
      <t>メイショウ</t>
    </rPh>
    <phoneticPr fontId="1"/>
  </si>
  <si>
    <t>住戸面積　（㎡）</t>
    <rPh sb="0" eb="2">
      <t>ジュウコ</t>
    </rPh>
    <rPh sb="2" eb="4">
      <t>メンセキ</t>
    </rPh>
    <phoneticPr fontId="1"/>
  </si>
  <si>
    <t>住宅部分の補助
対象事業費の1/20</t>
    <rPh sb="0" eb="2">
      <t>ジュウタク</t>
    </rPh>
    <rPh sb="2" eb="4">
      <t>ブブン</t>
    </rPh>
    <rPh sb="5" eb="7">
      <t>ホジョ</t>
    </rPh>
    <rPh sb="10" eb="12">
      <t>ジギョウ</t>
    </rPh>
    <phoneticPr fontId="1"/>
  </si>
  <si>
    <t>住宅部分の補助
対象事業費の1/10</t>
    <rPh sb="0" eb="2">
      <t>ジュウタク</t>
    </rPh>
    <rPh sb="2" eb="4">
      <t>ブブン</t>
    </rPh>
    <rPh sb="5" eb="7">
      <t>ホジョ</t>
    </rPh>
    <rPh sb="10" eb="12">
      <t>ジギョウ</t>
    </rPh>
    <phoneticPr fontId="1"/>
  </si>
  <si>
    <r>
      <t>介護サービス
事業所の種類</t>
    </r>
    <r>
      <rPr>
        <sz val="8"/>
        <rFont val="ＭＳ ゴシック"/>
        <family val="3"/>
        <charset val="128"/>
      </rPr>
      <t>(注)１</t>
    </r>
    <rPh sb="11" eb="13">
      <t>シュルイ</t>
    </rPh>
    <rPh sb="14" eb="15">
      <t>チュウ</t>
    </rPh>
    <phoneticPr fontId="1"/>
  </si>
  <si>
    <t>C(＝B×1/20)</t>
    <phoneticPr fontId="1"/>
  </si>
  <si>
    <t>C(＝B×1/10)</t>
    <phoneticPr fontId="1"/>
  </si>
  <si>
    <t>C（＝B×1/6）</t>
    <phoneticPr fontId="1"/>
  </si>
  <si>
    <t>I＝min（C,G）＝H×1/2</t>
    <phoneticPr fontId="1"/>
  </si>
  <si>
    <t>C（＝B×1/3）</t>
    <phoneticPr fontId="1"/>
  </si>
  <si>
    <t>I＝min（C,G）＝H</t>
    <phoneticPr fontId="1"/>
  </si>
  <si>
    <r>
      <t>介護サービス
事業所の種類</t>
    </r>
    <r>
      <rPr>
        <sz val="8"/>
        <rFont val="ＭＳ Ｐゴシック"/>
        <family val="3"/>
        <charset val="128"/>
        <scheme val="minor"/>
      </rPr>
      <t>（注）１</t>
    </r>
    <rPh sb="11" eb="13">
      <t>シュルイ</t>
    </rPh>
    <rPh sb="14" eb="15">
      <t>チュウ</t>
    </rPh>
    <phoneticPr fontId="1"/>
  </si>
  <si>
    <t>（注）夫婦型住戸の補助金上限額は、住棟の全住戸数の2割までの夫婦型住戸に適用する。</t>
    <rPh sb="1" eb="2">
      <t>チュウ</t>
    </rPh>
    <rPh sb="3" eb="5">
      <t>フウフ</t>
    </rPh>
    <rPh sb="5" eb="6">
      <t>ガタ</t>
    </rPh>
    <rPh sb="6" eb="8">
      <t>ジュウコ</t>
    </rPh>
    <rPh sb="9" eb="12">
      <t>ホジョキン</t>
    </rPh>
    <rPh sb="12" eb="15">
      <t>ジョウゲンガク</t>
    </rPh>
    <rPh sb="17" eb="19">
      <t>ジュウトウ</t>
    </rPh>
    <rPh sb="20" eb="21">
      <t>ゼン</t>
    </rPh>
    <rPh sb="21" eb="23">
      <t>ジュウコ</t>
    </rPh>
    <rPh sb="23" eb="24">
      <t>スウ</t>
    </rPh>
    <rPh sb="26" eb="27">
      <t>ワリ</t>
    </rPh>
    <rPh sb="30" eb="32">
      <t>フウフ</t>
    </rPh>
    <rPh sb="32" eb="33">
      <t>ガタ</t>
    </rPh>
    <rPh sb="33" eb="35">
      <t>ジュウコ</t>
    </rPh>
    <rPh sb="36" eb="38">
      <t>テキヨウ</t>
    </rPh>
    <phoneticPr fontId="1"/>
  </si>
  <si>
    <t>既存ストック
活用型</t>
    <rPh sb="0" eb="2">
      <t>キゾン</t>
    </rPh>
    <rPh sb="7" eb="10">
      <t>カツヨウガタ</t>
    </rPh>
    <phoneticPr fontId="1"/>
  </si>
  <si>
    <t>（通所サービス）</t>
    <phoneticPr fontId="1"/>
  </si>
  <si>
    <t>（訪問サービス）</t>
    <rPh sb="1" eb="3">
      <t>ホウモン</t>
    </rPh>
    <phoneticPr fontId="1"/>
  </si>
  <si>
    <t>所在地</t>
    <phoneticPr fontId="1"/>
  </si>
  <si>
    <t>訪問診療　　　往診　　　訪問看護</t>
    <rPh sb="7" eb="9">
      <t>オウシン</t>
    </rPh>
    <phoneticPr fontId="1"/>
  </si>
  <si>
    <t>型番等</t>
    <rPh sb="0" eb="1">
      <t>カタ</t>
    </rPh>
    <rPh sb="1" eb="2">
      <t>バン</t>
    </rPh>
    <rPh sb="2" eb="3">
      <t>トウ</t>
    </rPh>
    <phoneticPr fontId="1"/>
  </si>
  <si>
    <t>仕様</t>
    <rPh sb="0" eb="2">
      <t>シヨウ</t>
    </rPh>
    <phoneticPr fontId="1"/>
  </si>
  <si>
    <t>製造元</t>
    <rPh sb="0" eb="2">
      <t>セイゾウ</t>
    </rPh>
    <rPh sb="2" eb="3">
      <t>モト</t>
    </rPh>
    <phoneticPr fontId="1"/>
  </si>
  <si>
    <t>７　特定寝室内の緊急通報装置について</t>
    <rPh sb="2" eb="4">
      <t>トクテイ</t>
    </rPh>
    <rPh sb="4" eb="6">
      <t>シンシツ</t>
    </rPh>
    <rPh sb="6" eb="7">
      <t>ナイ</t>
    </rPh>
    <rPh sb="8" eb="10">
      <t>キンキュウ</t>
    </rPh>
    <rPh sb="10" eb="12">
      <t>ツウホウ</t>
    </rPh>
    <rPh sb="12" eb="14">
      <t>ソウチ</t>
    </rPh>
    <phoneticPr fontId="1"/>
  </si>
  <si>
    <t>サービスの内容</t>
    <rPh sb="5" eb="7">
      <t>ナイヨウ</t>
    </rPh>
    <phoneticPr fontId="1"/>
  </si>
  <si>
    <t>８　機械浴槽等について</t>
    <rPh sb="2" eb="4">
      <t>キカイ</t>
    </rPh>
    <rPh sb="4" eb="6">
      <t>ヨクソウ</t>
    </rPh>
    <rPh sb="6" eb="7">
      <t>トウ</t>
    </rPh>
    <phoneticPr fontId="1"/>
  </si>
  <si>
    <t>９　整備費内訳</t>
    <rPh sb="2" eb="5">
      <t>セイビヒ</t>
    </rPh>
    <rPh sb="5" eb="7">
      <t>ウチワケ</t>
    </rPh>
    <phoneticPr fontId="1"/>
  </si>
  <si>
    <t>10　財源内訳</t>
    <rPh sb="3" eb="5">
      <t>ザイゲン</t>
    </rPh>
    <rPh sb="5" eb="7">
      <t>ウチワケ</t>
    </rPh>
    <phoneticPr fontId="1"/>
  </si>
  <si>
    <t>11　施工計画</t>
    <rPh sb="3" eb="5">
      <t>セコウ</t>
    </rPh>
    <rPh sb="5" eb="7">
      <t>ケイカク</t>
    </rPh>
    <phoneticPr fontId="1"/>
  </si>
  <si>
    <t>12　その他の受ける予定の補助事業(国の補助事業以外のもの）</t>
    <rPh sb="5" eb="6">
      <t>ホカ</t>
    </rPh>
    <rPh sb="7" eb="8">
      <t>ウ</t>
    </rPh>
    <rPh sb="10" eb="12">
      <t>ヨテイ</t>
    </rPh>
    <rPh sb="13" eb="15">
      <t>ホジョ</t>
    </rPh>
    <rPh sb="15" eb="17">
      <t>ジギョウ</t>
    </rPh>
    <rPh sb="18" eb="19">
      <t>クニ</t>
    </rPh>
    <rPh sb="20" eb="22">
      <t>ホジョ</t>
    </rPh>
    <rPh sb="22" eb="24">
      <t>ジギョウ</t>
    </rPh>
    <rPh sb="24" eb="26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</si>
</sst>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18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6" xfId="0" applyFont="1" applyBorder="1" applyAlignment="1">
      <alignment horizontal="center" vertical="center" shrinkToFit="1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/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/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shrinkToFit="1"/>
    </xf>
    <xf numFmtId="41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1" fontId="2" fillId="0" borderId="16" xfId="0" applyNumberFormat="1" applyFont="1" applyBorder="1" applyAlignment="1">
      <alignment horizontal="center" vertical="center" shrinkToFit="1"/>
    </xf>
    <xf numFmtId="41" fontId="2" fillId="0" borderId="20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4" fillId="0" borderId="18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46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textRotation="255"/>
    </xf>
    <xf numFmtId="3" fontId="2" fillId="0" borderId="18" xfId="0" applyNumberFormat="1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textRotation="255"/>
    </xf>
    <xf numFmtId="0" fontId="17" fillId="0" borderId="0" xfId="0" applyFont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18" xfId="0" applyFont="1" applyFill="1" applyBorder="1">
      <alignment vertical="center"/>
    </xf>
    <xf numFmtId="0" fontId="16" fillId="0" borderId="18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textRotation="255" wrapText="1"/>
    </xf>
    <xf numFmtId="3" fontId="2" fillId="0" borderId="22" xfId="0" applyNumberFormat="1" applyFont="1" applyFill="1" applyBorder="1" applyAlignment="1">
      <alignment horizontal="center" vertical="center" textRotation="255" wrapText="1"/>
    </xf>
    <xf numFmtId="0" fontId="16" fillId="0" borderId="0" xfId="0" applyFont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3" fillId="2" borderId="2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0" borderId="45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2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40" xfId="0" applyFont="1" applyBorder="1" applyAlignment="1">
      <alignment vertical="center" wrapText="1"/>
    </xf>
    <xf numFmtId="0" fontId="22" fillId="0" borderId="40" xfId="0" applyFont="1" applyBorder="1" applyAlignment="1">
      <alignment vertical="center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0" borderId="25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right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39" xfId="0" applyFont="1" applyBorder="1" applyAlignment="1">
      <alignment vertical="center"/>
    </xf>
    <xf numFmtId="0" fontId="22" fillId="2" borderId="27" xfId="0" applyFont="1" applyFill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30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51" xfId="0" applyFont="1" applyBorder="1">
      <alignment vertical="center"/>
    </xf>
    <xf numFmtId="0" fontId="22" fillId="0" borderId="52" xfId="0" applyFont="1" applyBorder="1" applyAlignment="1">
      <alignment horizontal="right" vertical="center"/>
    </xf>
    <xf numFmtId="0" fontId="22" fillId="0" borderId="17" xfId="0" applyFont="1" applyFill="1" applyBorder="1">
      <alignment vertical="center"/>
    </xf>
    <xf numFmtId="0" fontId="22" fillId="0" borderId="20" xfId="0" applyFont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19" xfId="0" applyFont="1" applyBorder="1">
      <alignment vertical="center"/>
    </xf>
    <xf numFmtId="0" fontId="22" fillId="0" borderId="21" xfId="0" applyFont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Border="1" applyAlignment="1">
      <alignment vertical="top" wrapText="1"/>
    </xf>
    <xf numFmtId="0" fontId="16" fillId="0" borderId="0" xfId="0" applyFont="1" applyFill="1">
      <alignment vertical="center"/>
    </xf>
    <xf numFmtId="3" fontId="2" fillId="0" borderId="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Layout" zoomScaleNormal="100" zoomScaleSheetLayoutView="100" workbookViewId="0">
      <selection activeCell="B5" sqref="B5"/>
    </sheetView>
  </sheetViews>
  <sheetFormatPr defaultRowHeight="13.5" x14ac:dyDescent="0.15"/>
  <cols>
    <col min="1" max="1" width="23.25" style="54" customWidth="1"/>
    <col min="2" max="2" width="22.75" style="54" customWidth="1"/>
    <col min="3" max="3" width="23.5" style="54" customWidth="1"/>
    <col min="4" max="4" width="25.75" style="54" customWidth="1"/>
    <col min="5" max="16384" width="9" style="54"/>
  </cols>
  <sheetData>
    <row r="1" spans="1:6" ht="22.9" customHeight="1" x14ac:dyDescent="0.15">
      <c r="A1" s="54" t="s">
        <v>70</v>
      </c>
    </row>
    <row r="2" spans="1:6" ht="20.45" customHeight="1" x14ac:dyDescent="0.15">
      <c r="B2" s="139" t="s">
        <v>9</v>
      </c>
      <c r="C2" s="139"/>
      <c r="D2" s="140"/>
    </row>
    <row r="3" spans="1:6" ht="17.45" customHeight="1" x14ac:dyDescent="0.15"/>
    <row r="4" spans="1:6" ht="25.15" customHeight="1" thickBot="1" x14ac:dyDescent="0.2">
      <c r="A4" s="54" t="s">
        <v>10</v>
      </c>
    </row>
    <row r="5" spans="1:6" ht="25.5" customHeight="1" x14ac:dyDescent="0.15">
      <c r="A5" s="141" t="s">
        <v>11</v>
      </c>
      <c r="B5" s="142"/>
      <c r="C5" s="143" t="s">
        <v>0</v>
      </c>
      <c r="D5" s="144"/>
    </row>
    <row r="6" spans="1:6" s="149" customFormat="1" ht="32.25" customHeight="1" x14ac:dyDescent="0.15">
      <c r="A6" s="145" t="s">
        <v>99</v>
      </c>
      <c r="B6" s="146"/>
      <c r="C6" s="147" t="s">
        <v>30</v>
      </c>
      <c r="D6" s="148"/>
    </row>
    <row r="7" spans="1:6" s="149" customFormat="1" ht="25.5" customHeight="1" thickBot="1" x14ac:dyDescent="0.2">
      <c r="A7" s="150" t="s">
        <v>12</v>
      </c>
      <c r="B7" s="151" t="s">
        <v>1</v>
      </c>
      <c r="C7" s="152" t="s">
        <v>118</v>
      </c>
      <c r="D7" s="153" t="s">
        <v>44</v>
      </c>
    </row>
    <row r="8" spans="1:6" s="149" customFormat="1" ht="21" customHeight="1" x14ac:dyDescent="0.15">
      <c r="A8" s="154"/>
      <c r="B8" s="155"/>
      <c r="C8" s="156"/>
      <c r="D8" s="156"/>
    </row>
    <row r="9" spans="1:6" ht="20.45" customHeight="1" thickBot="1" x14ac:dyDescent="0.2">
      <c r="A9" s="157" t="s">
        <v>65</v>
      </c>
      <c r="B9" s="157"/>
      <c r="C9" s="158"/>
      <c r="D9" s="156"/>
      <c r="E9" s="149"/>
      <c r="F9" s="149"/>
    </row>
    <row r="10" spans="1:6" ht="20.45" customHeight="1" x14ac:dyDescent="0.15">
      <c r="A10" s="159" t="s">
        <v>62</v>
      </c>
      <c r="B10" s="143" t="s">
        <v>49</v>
      </c>
      <c r="C10" s="160"/>
      <c r="D10" s="161"/>
      <c r="E10" s="149"/>
      <c r="F10" s="149"/>
    </row>
    <row r="11" spans="1:6" ht="20.45" customHeight="1" x14ac:dyDescent="0.15">
      <c r="A11" s="162" t="s">
        <v>131</v>
      </c>
      <c r="B11" s="147" t="s">
        <v>50</v>
      </c>
      <c r="C11" s="163"/>
      <c r="D11" s="164"/>
      <c r="E11" s="149"/>
      <c r="F11" s="149"/>
    </row>
    <row r="12" spans="1:6" ht="20.45" customHeight="1" x14ac:dyDescent="0.15">
      <c r="A12" s="165" t="s">
        <v>62</v>
      </c>
      <c r="B12" s="166" t="s">
        <v>49</v>
      </c>
      <c r="C12" s="167"/>
      <c r="D12" s="168"/>
      <c r="E12" s="149"/>
      <c r="F12" s="149"/>
    </row>
    <row r="13" spans="1:6" ht="20.45" customHeight="1" thickBot="1" x14ac:dyDescent="0.2">
      <c r="A13" s="150" t="s">
        <v>132</v>
      </c>
      <c r="B13" s="169" t="s">
        <v>50</v>
      </c>
      <c r="C13" s="170"/>
      <c r="D13" s="171"/>
      <c r="E13" s="149"/>
      <c r="F13" s="149"/>
    </row>
    <row r="14" spans="1:6" ht="20.45" customHeight="1" x14ac:dyDescent="0.15">
      <c r="A14" s="172" t="s">
        <v>51</v>
      </c>
      <c r="B14" s="166" t="s">
        <v>49</v>
      </c>
      <c r="C14" s="167"/>
      <c r="D14" s="168"/>
      <c r="E14" s="149"/>
      <c r="F14" s="149"/>
    </row>
    <row r="15" spans="1:6" ht="20.45" customHeight="1" x14ac:dyDescent="0.15">
      <c r="A15" s="172"/>
      <c r="B15" s="173" t="s">
        <v>133</v>
      </c>
      <c r="C15" s="167"/>
      <c r="D15" s="168"/>
      <c r="E15" s="149"/>
      <c r="F15" s="149"/>
    </row>
    <row r="16" spans="1:6" ht="25.15" customHeight="1" thickBot="1" x14ac:dyDescent="0.2">
      <c r="A16" s="174"/>
      <c r="B16" s="169" t="s">
        <v>139</v>
      </c>
      <c r="C16" s="170" t="s">
        <v>134</v>
      </c>
      <c r="D16" s="171"/>
      <c r="E16" s="149"/>
      <c r="F16" s="149"/>
    </row>
    <row r="17" spans="1:6" ht="25.15" customHeight="1" x14ac:dyDescent="0.15">
      <c r="A17" s="158"/>
      <c r="B17" s="158"/>
      <c r="C17" s="158"/>
      <c r="D17" s="156"/>
      <c r="E17" s="149"/>
      <c r="F17" s="149"/>
    </row>
    <row r="18" spans="1:6" s="149" customFormat="1" ht="18" customHeight="1" thickBot="1" x14ac:dyDescent="0.2">
      <c r="A18" s="175" t="s">
        <v>69</v>
      </c>
      <c r="B18" s="176"/>
      <c r="C18" s="176"/>
      <c r="D18" s="156"/>
    </row>
    <row r="19" spans="1:6" s="149" customFormat="1" ht="21" customHeight="1" x14ac:dyDescent="0.15">
      <c r="A19" s="177" t="s">
        <v>37</v>
      </c>
      <c r="B19" s="143" t="s">
        <v>32</v>
      </c>
      <c r="C19" s="178" t="s">
        <v>33</v>
      </c>
    </row>
    <row r="20" spans="1:6" s="149" customFormat="1" ht="28.15" customHeight="1" thickBot="1" x14ac:dyDescent="0.2">
      <c r="A20" s="179"/>
      <c r="B20" s="180"/>
      <c r="C20" s="181"/>
    </row>
    <row r="21" spans="1:6" s="149" customFormat="1" ht="28.5" customHeight="1" x14ac:dyDescent="0.15">
      <c r="A21" s="182" t="s">
        <v>100</v>
      </c>
      <c r="B21" s="182"/>
      <c r="C21" s="182"/>
      <c r="D21" s="182"/>
    </row>
    <row r="22" spans="1:6" s="149" customFormat="1" ht="13.15" customHeight="1" x14ac:dyDescent="0.15">
      <c r="A22" s="154"/>
      <c r="B22" s="154"/>
      <c r="C22" s="154"/>
      <c r="D22" s="154"/>
    </row>
    <row r="23" spans="1:6" s="149" customFormat="1" ht="19.149999999999999" customHeight="1" thickBot="1" x14ac:dyDescent="0.2">
      <c r="A23" s="175" t="s">
        <v>63</v>
      </c>
      <c r="B23" s="176"/>
      <c r="C23" s="176"/>
      <c r="D23" s="156"/>
    </row>
    <row r="24" spans="1:6" s="149" customFormat="1" ht="25.15" customHeight="1" x14ac:dyDescent="0.15">
      <c r="A24" s="177" t="s">
        <v>31</v>
      </c>
      <c r="B24" s="143" t="s">
        <v>32</v>
      </c>
      <c r="C24" s="178" t="s">
        <v>33</v>
      </c>
    </row>
    <row r="25" spans="1:6" s="149" customFormat="1" ht="25.15" customHeight="1" x14ac:dyDescent="0.15">
      <c r="A25" s="183"/>
      <c r="B25" s="146"/>
      <c r="C25" s="148"/>
    </row>
    <row r="26" spans="1:6" s="149" customFormat="1" ht="25.15" customHeight="1" thickBot="1" x14ac:dyDescent="0.2">
      <c r="A26" s="179"/>
      <c r="B26" s="180"/>
      <c r="C26" s="181"/>
    </row>
    <row r="27" spans="1:6" s="149" customFormat="1" ht="21" customHeight="1" x14ac:dyDescent="0.15"/>
    <row r="28" spans="1:6" ht="25.15" customHeight="1" thickBot="1" x14ac:dyDescent="0.2">
      <c r="A28" s="54" t="s">
        <v>52</v>
      </c>
    </row>
    <row r="29" spans="1:6" ht="25.15" customHeight="1" x14ac:dyDescent="0.15">
      <c r="A29" s="141" t="s">
        <v>3</v>
      </c>
      <c r="B29" s="184" t="s">
        <v>13</v>
      </c>
      <c r="C29" s="143" t="s">
        <v>4</v>
      </c>
      <c r="D29" s="185" t="s">
        <v>14</v>
      </c>
    </row>
    <row r="30" spans="1:6" ht="26.45" customHeight="1" x14ac:dyDescent="0.15">
      <c r="A30" s="186" t="s">
        <v>39</v>
      </c>
      <c r="B30" s="187" t="s">
        <v>13</v>
      </c>
      <c r="C30" s="188" t="s">
        <v>101</v>
      </c>
      <c r="D30" s="189" t="s">
        <v>38</v>
      </c>
    </row>
    <row r="31" spans="1:6" ht="25.15" customHeight="1" x14ac:dyDescent="0.15">
      <c r="A31" s="190" t="s">
        <v>5</v>
      </c>
      <c r="B31" s="187" t="s">
        <v>15</v>
      </c>
      <c r="C31" s="191" t="s">
        <v>47</v>
      </c>
      <c r="D31" s="192" t="s">
        <v>67</v>
      </c>
    </row>
    <row r="32" spans="1:6" ht="25.15" customHeight="1" thickBot="1" x14ac:dyDescent="0.2">
      <c r="A32" s="193" t="s">
        <v>34</v>
      </c>
      <c r="B32" s="194"/>
      <c r="C32" s="169" t="s">
        <v>58</v>
      </c>
      <c r="D32" s="181"/>
      <c r="E32" s="156"/>
    </row>
    <row r="33" spans="1:5" ht="16.149999999999999" customHeight="1" x14ac:dyDescent="0.15">
      <c r="E33" s="156"/>
    </row>
    <row r="34" spans="1:5" ht="25.15" customHeight="1" thickBot="1" x14ac:dyDescent="0.2">
      <c r="A34" s="195" t="s">
        <v>53</v>
      </c>
    </row>
    <row r="35" spans="1:5" ht="25.15" customHeight="1" x14ac:dyDescent="0.15">
      <c r="A35" s="141" t="s">
        <v>55</v>
      </c>
      <c r="B35" s="196" t="s">
        <v>54</v>
      </c>
      <c r="C35" s="197"/>
      <c r="D35" s="198"/>
    </row>
    <row r="36" spans="1:5" ht="25.9" customHeight="1" x14ac:dyDescent="0.15">
      <c r="A36" s="190" t="s">
        <v>48</v>
      </c>
      <c r="B36" s="199"/>
      <c r="C36" s="200"/>
      <c r="D36" s="201"/>
    </row>
    <row r="37" spans="1:5" ht="25.15" customHeight="1" thickBot="1" x14ac:dyDescent="0.2">
      <c r="A37" s="202" t="s">
        <v>64</v>
      </c>
      <c r="B37" s="203"/>
      <c r="C37" s="204"/>
      <c r="D37" s="205"/>
    </row>
    <row r="38" spans="1:5" ht="25.15" customHeight="1" x14ac:dyDescent="0.15">
      <c r="A38" s="206" t="s">
        <v>56</v>
      </c>
      <c r="B38" s="157"/>
      <c r="C38" s="157"/>
      <c r="D38" s="207"/>
    </row>
    <row r="39" spans="1:5" ht="22.9" customHeight="1" thickBot="1" x14ac:dyDescent="0.2">
      <c r="A39" s="208" t="s">
        <v>138</v>
      </c>
    </row>
    <row r="40" spans="1:5" ht="22.9" customHeight="1" x14ac:dyDescent="0.15">
      <c r="A40" s="141" t="s">
        <v>137</v>
      </c>
      <c r="B40" s="160"/>
      <c r="C40" s="160"/>
      <c r="D40" s="209"/>
    </row>
    <row r="41" spans="1:5" ht="22.9" customHeight="1" x14ac:dyDescent="0.15">
      <c r="A41" s="190" t="s">
        <v>135</v>
      </c>
      <c r="B41" s="163"/>
      <c r="C41" s="163"/>
      <c r="D41" s="210"/>
    </row>
    <row r="42" spans="1:5" ht="22.9" customHeight="1" thickBot="1" x14ac:dyDescent="0.2">
      <c r="A42" s="211" t="s">
        <v>136</v>
      </c>
      <c r="B42" s="212"/>
      <c r="C42" s="212"/>
      <c r="D42" s="213"/>
    </row>
    <row r="43" spans="1:5" ht="22.9" customHeight="1" x14ac:dyDescent="0.15">
      <c r="A43" s="208"/>
    </row>
    <row r="44" spans="1:5" ht="22.9" customHeight="1" thickBot="1" x14ac:dyDescent="0.2">
      <c r="A44" s="208" t="s">
        <v>140</v>
      </c>
    </row>
    <row r="45" spans="1:5" ht="22.9" customHeight="1" x14ac:dyDescent="0.15">
      <c r="A45" s="141" t="s">
        <v>137</v>
      </c>
      <c r="B45" s="160"/>
      <c r="C45" s="160"/>
      <c r="D45" s="209"/>
    </row>
    <row r="46" spans="1:5" ht="22.9" customHeight="1" x14ac:dyDescent="0.15">
      <c r="A46" s="190" t="s">
        <v>135</v>
      </c>
      <c r="B46" s="163"/>
      <c r="C46" s="163"/>
      <c r="D46" s="210"/>
    </row>
    <row r="47" spans="1:5" ht="22.9" customHeight="1" thickBot="1" x14ac:dyDescent="0.2">
      <c r="A47" s="211" t="s">
        <v>136</v>
      </c>
      <c r="B47" s="212"/>
      <c r="C47" s="212"/>
      <c r="D47" s="213"/>
    </row>
    <row r="48" spans="1:5" ht="22.9" customHeight="1" x14ac:dyDescent="0.15"/>
    <row r="49" spans="1:2" ht="22.9" customHeight="1" thickBot="1" x14ac:dyDescent="0.2">
      <c r="A49" s="208" t="s">
        <v>141</v>
      </c>
    </row>
    <row r="50" spans="1:2" ht="25.15" customHeight="1" x14ac:dyDescent="0.15">
      <c r="A50" s="214" t="s">
        <v>6</v>
      </c>
      <c r="B50" s="185" t="s">
        <v>7</v>
      </c>
    </row>
    <row r="51" spans="1:2" ht="25.15" customHeight="1" x14ac:dyDescent="0.15">
      <c r="A51" s="215" t="s">
        <v>16</v>
      </c>
      <c r="B51" s="189" t="s">
        <v>8</v>
      </c>
    </row>
    <row r="52" spans="1:2" ht="25.15" customHeight="1" x14ac:dyDescent="0.15">
      <c r="A52" s="216" t="s">
        <v>61</v>
      </c>
      <c r="B52" s="189" t="s">
        <v>8</v>
      </c>
    </row>
    <row r="53" spans="1:2" ht="25.15" customHeight="1" thickBot="1" x14ac:dyDescent="0.2">
      <c r="A53" s="217" t="s">
        <v>17</v>
      </c>
      <c r="B53" s="218" t="s">
        <v>8</v>
      </c>
    </row>
    <row r="54" spans="1:2" ht="25.15" customHeight="1" thickTop="1" thickBot="1" x14ac:dyDescent="0.2">
      <c r="A54" s="219" t="s">
        <v>18</v>
      </c>
      <c r="B54" s="220" t="s">
        <v>8</v>
      </c>
    </row>
    <row r="55" spans="1:2" ht="25.15" customHeight="1" x14ac:dyDescent="0.15">
      <c r="A55" s="221"/>
      <c r="B55" s="155"/>
    </row>
    <row r="56" spans="1:2" ht="25.15" customHeight="1" thickBot="1" x14ac:dyDescent="0.2">
      <c r="A56" s="208" t="s">
        <v>142</v>
      </c>
    </row>
    <row r="57" spans="1:2" ht="25.15" customHeight="1" x14ac:dyDescent="0.15">
      <c r="A57" s="214" t="s">
        <v>6</v>
      </c>
      <c r="B57" s="185" t="s">
        <v>7</v>
      </c>
    </row>
    <row r="58" spans="1:2" ht="25.15" customHeight="1" x14ac:dyDescent="0.15">
      <c r="A58" s="216" t="s">
        <v>19</v>
      </c>
      <c r="B58" s="189" t="s">
        <v>8</v>
      </c>
    </row>
    <row r="59" spans="1:2" ht="25.15" customHeight="1" x14ac:dyDescent="0.15">
      <c r="A59" s="216" t="s">
        <v>20</v>
      </c>
      <c r="B59" s="189" t="s">
        <v>8</v>
      </c>
    </row>
    <row r="60" spans="1:2" ht="25.15" customHeight="1" x14ac:dyDescent="0.15">
      <c r="A60" s="216" t="s">
        <v>21</v>
      </c>
      <c r="B60" s="189" t="s">
        <v>8</v>
      </c>
    </row>
    <row r="61" spans="1:2" ht="25.15" customHeight="1" x14ac:dyDescent="0.15">
      <c r="A61" s="216" t="s">
        <v>22</v>
      </c>
      <c r="B61" s="189" t="s">
        <v>8</v>
      </c>
    </row>
    <row r="62" spans="1:2" ht="25.15" customHeight="1" thickBot="1" x14ac:dyDescent="0.2">
      <c r="A62" s="217" t="s">
        <v>23</v>
      </c>
      <c r="B62" s="218" t="s">
        <v>8</v>
      </c>
    </row>
    <row r="63" spans="1:2" ht="25.15" customHeight="1" thickTop="1" thickBot="1" x14ac:dyDescent="0.2">
      <c r="A63" s="219" t="s">
        <v>24</v>
      </c>
      <c r="B63" s="220" t="s">
        <v>8</v>
      </c>
    </row>
    <row r="64" spans="1:2" ht="25.15" customHeight="1" x14ac:dyDescent="0.15">
      <c r="A64" s="221"/>
      <c r="B64" s="155"/>
    </row>
    <row r="65" spans="1:6" ht="25.15" customHeight="1" thickBot="1" x14ac:dyDescent="0.2">
      <c r="A65" s="221" t="s">
        <v>143</v>
      </c>
    </row>
    <row r="66" spans="1:6" ht="28.15" customHeight="1" x14ac:dyDescent="0.15">
      <c r="A66" s="222" t="s">
        <v>57</v>
      </c>
      <c r="B66" s="142" t="s">
        <v>25</v>
      </c>
      <c r="C66" s="223" t="s">
        <v>46</v>
      </c>
      <c r="D66" s="224" t="s">
        <v>2</v>
      </c>
      <c r="E66" s="149"/>
      <c r="F66" s="149"/>
    </row>
    <row r="67" spans="1:6" ht="28.15" customHeight="1" thickBot="1" x14ac:dyDescent="0.2">
      <c r="A67" s="225" t="s">
        <v>45</v>
      </c>
      <c r="B67" s="180" t="s">
        <v>25</v>
      </c>
      <c r="C67" s="226" t="s">
        <v>59</v>
      </c>
      <c r="D67" s="181" t="s">
        <v>2</v>
      </c>
      <c r="E67" s="149"/>
      <c r="F67" s="149"/>
    </row>
    <row r="68" spans="1:6" ht="17.45" customHeight="1" x14ac:dyDescent="0.15">
      <c r="A68" s="158"/>
      <c r="B68" s="156"/>
      <c r="C68" s="158"/>
      <c r="D68" s="156"/>
      <c r="E68" s="149"/>
      <c r="F68" s="149"/>
    </row>
    <row r="69" spans="1:6" ht="25.15" customHeight="1" thickBot="1" x14ac:dyDescent="0.2">
      <c r="A69" s="221" t="s">
        <v>144</v>
      </c>
    </row>
    <row r="70" spans="1:6" ht="30" customHeight="1" x14ac:dyDescent="0.15">
      <c r="A70" s="214" t="s">
        <v>40</v>
      </c>
      <c r="B70" s="227"/>
      <c r="C70" s="223" t="s">
        <v>41</v>
      </c>
      <c r="D70" s="228"/>
    </row>
    <row r="71" spans="1:6" ht="30" customHeight="1" thickBot="1" x14ac:dyDescent="0.2">
      <c r="A71" s="229" t="s">
        <v>42</v>
      </c>
      <c r="B71" s="230"/>
      <c r="C71" s="226" t="s">
        <v>43</v>
      </c>
      <c r="D71" s="231"/>
    </row>
  </sheetData>
  <mergeCells count="23">
    <mergeCell ref="B2:C2"/>
    <mergeCell ref="C12:D12"/>
    <mergeCell ref="B45:D45"/>
    <mergeCell ref="C13:D13"/>
    <mergeCell ref="C10:D10"/>
    <mergeCell ref="C11:D11"/>
    <mergeCell ref="A9:B9"/>
    <mergeCell ref="B46:D46"/>
    <mergeCell ref="B47:D47"/>
    <mergeCell ref="A38:D38"/>
    <mergeCell ref="C14:D14"/>
    <mergeCell ref="C16:D16"/>
    <mergeCell ref="A14:A16"/>
    <mergeCell ref="A21:D21"/>
    <mergeCell ref="A18:C18"/>
    <mergeCell ref="A23:C23"/>
    <mergeCell ref="B35:D35"/>
    <mergeCell ref="B36:D36"/>
    <mergeCell ref="B37:D37"/>
    <mergeCell ref="C15:D15"/>
    <mergeCell ref="B40:D40"/>
    <mergeCell ref="B41:D41"/>
    <mergeCell ref="B42:D42"/>
  </mergeCells>
  <phoneticPr fontId="1"/>
  <pageMargins left="0.7" right="0.7" top="0.75" bottom="0.75" header="0.3" footer="0.3"/>
  <pageSetup paperSize="9" scale="88" orientation="portrait" r:id="rId1"/>
  <rowBreaks count="2" manualBreakCount="2">
    <brk id="38" max="3" man="1"/>
    <brk id="7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Layout" zoomScale="75" zoomScaleNormal="100" zoomScalePageLayoutView="75" workbookViewId="0"/>
  </sheetViews>
  <sheetFormatPr defaultRowHeight="13.5" x14ac:dyDescent="0.15"/>
  <cols>
    <col min="1" max="1" width="17.625" style="54" customWidth="1"/>
    <col min="2" max="2" width="20.875" style="54" customWidth="1"/>
    <col min="3" max="3" width="23.5" style="54" customWidth="1"/>
    <col min="4" max="4" width="4.125" style="54" customWidth="1"/>
    <col min="5" max="5" width="13.25" style="54" customWidth="1"/>
    <col min="6" max="6" width="10.875" style="54" customWidth="1"/>
    <col min="7" max="7" width="9" style="54" customWidth="1"/>
    <col min="8" max="9" width="17.625" style="54" customWidth="1"/>
    <col min="10" max="10" width="21.5" style="54" customWidth="1"/>
    <col min="11" max="11" width="29.375" style="54" customWidth="1"/>
    <col min="12" max="12" width="24.75" style="54" hidden="1" customWidth="1"/>
    <col min="13" max="13" width="12" style="54" hidden="1" customWidth="1"/>
    <col min="14" max="15" width="12.25" style="54" hidden="1" customWidth="1"/>
    <col min="16" max="16384" width="9" style="54"/>
  </cols>
  <sheetData>
    <row r="1" spans="1:15" ht="25.15" customHeight="1" x14ac:dyDescent="0.15">
      <c r="A1" s="32" t="s">
        <v>71</v>
      </c>
      <c r="B1" s="232"/>
      <c r="C1" s="1"/>
      <c r="D1" s="1"/>
      <c r="E1" s="1"/>
      <c r="F1" s="1"/>
      <c r="G1" s="1"/>
      <c r="H1" s="1"/>
      <c r="I1" s="1"/>
      <c r="J1" s="1"/>
      <c r="K1" s="40"/>
      <c r="L1" s="40"/>
    </row>
    <row r="2" spans="1:15" ht="29.45" customHeight="1" x14ac:dyDescent="0.15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6"/>
    </row>
    <row r="3" spans="1:15" ht="13.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1"/>
      <c r="L3" s="71"/>
    </row>
    <row r="4" spans="1:15" ht="14.25" x14ac:dyDescent="0.15">
      <c r="A4" s="2"/>
      <c r="B4" s="2"/>
      <c r="C4" s="2"/>
      <c r="D4" s="2"/>
      <c r="E4" s="2"/>
      <c r="F4" s="2"/>
      <c r="G4" s="2"/>
      <c r="H4" s="40"/>
      <c r="I4" s="33" t="s">
        <v>115</v>
      </c>
      <c r="J4" s="40"/>
      <c r="K4" s="40"/>
      <c r="L4" s="40"/>
    </row>
    <row r="5" spans="1:15" ht="14.25" x14ac:dyDescent="0.15">
      <c r="A5" s="3"/>
      <c r="B5" s="1"/>
      <c r="C5" s="1"/>
      <c r="D5" s="1"/>
      <c r="E5" s="1"/>
      <c r="F5" s="1"/>
      <c r="G5" s="1"/>
      <c r="H5" s="40"/>
      <c r="I5" s="33" t="s">
        <v>114</v>
      </c>
      <c r="J5" s="33"/>
      <c r="K5" s="33"/>
      <c r="L5" s="34"/>
      <c r="M5" s="5" t="s">
        <v>26</v>
      </c>
      <c r="N5" s="5" t="s">
        <v>26</v>
      </c>
      <c r="O5" s="5" t="s">
        <v>26</v>
      </c>
    </row>
    <row r="6" spans="1:15" ht="33" customHeight="1" x14ac:dyDescent="0.15">
      <c r="A6" s="3" t="s">
        <v>68</v>
      </c>
      <c r="B6" s="1"/>
      <c r="C6" s="1"/>
      <c r="D6" s="1"/>
      <c r="E6" s="1"/>
      <c r="F6" s="1"/>
      <c r="G6" s="1"/>
      <c r="H6" s="1"/>
      <c r="I6" s="1"/>
      <c r="J6" s="1"/>
      <c r="K6" s="2"/>
      <c r="L6" s="35"/>
      <c r="M6" s="5"/>
      <c r="N6" s="5"/>
      <c r="O6" s="5"/>
    </row>
    <row r="7" spans="1:15" ht="18" customHeight="1" thickBot="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36" t="s">
        <v>76</v>
      </c>
      <c r="L7" s="35"/>
      <c r="M7" s="5"/>
      <c r="N7" s="5"/>
      <c r="O7" s="5"/>
    </row>
    <row r="8" spans="1:15" ht="18" customHeight="1" x14ac:dyDescent="0.15">
      <c r="A8" s="97" t="s">
        <v>35</v>
      </c>
      <c r="B8" s="99" t="s">
        <v>113</v>
      </c>
      <c r="C8" s="101" t="s">
        <v>119</v>
      </c>
      <c r="D8" s="113" t="s">
        <v>93</v>
      </c>
      <c r="E8" s="114"/>
      <c r="F8" s="114"/>
      <c r="G8" s="114"/>
      <c r="H8" s="114"/>
      <c r="I8" s="115"/>
      <c r="J8" s="103" t="s">
        <v>106</v>
      </c>
      <c r="K8" s="105" t="s">
        <v>94</v>
      </c>
      <c r="L8" s="87" t="s">
        <v>27</v>
      </c>
      <c r="M8" s="89" t="s">
        <v>28</v>
      </c>
      <c r="N8" s="89" t="s">
        <v>29</v>
      </c>
    </row>
    <row r="9" spans="1:15" ht="25.5" customHeight="1" x14ac:dyDescent="0.15">
      <c r="A9" s="98"/>
      <c r="B9" s="100"/>
      <c r="C9" s="102"/>
      <c r="D9" s="116" t="s">
        <v>105</v>
      </c>
      <c r="E9" s="117"/>
      <c r="F9" s="91" t="s">
        <v>79</v>
      </c>
      <c r="G9" s="91" t="s">
        <v>89</v>
      </c>
      <c r="H9" s="74" t="s">
        <v>88</v>
      </c>
      <c r="I9" s="68" t="s">
        <v>90</v>
      </c>
      <c r="J9" s="104"/>
      <c r="K9" s="106"/>
      <c r="L9" s="88"/>
      <c r="M9" s="90"/>
      <c r="N9" s="90"/>
    </row>
    <row r="10" spans="1:15" ht="18" thickBot="1" x14ac:dyDescent="0.2">
      <c r="A10" s="16" t="s">
        <v>77</v>
      </c>
      <c r="B10" s="10" t="s">
        <v>78</v>
      </c>
      <c r="C10" s="20" t="s">
        <v>122</v>
      </c>
      <c r="D10" s="118"/>
      <c r="E10" s="119"/>
      <c r="F10" s="92"/>
      <c r="G10" s="94"/>
      <c r="H10" s="20" t="s">
        <v>81</v>
      </c>
      <c r="I10" s="29" t="s">
        <v>80</v>
      </c>
      <c r="J10" s="11" t="s">
        <v>82</v>
      </c>
      <c r="K10" s="14" t="s">
        <v>85</v>
      </c>
      <c r="L10" s="37"/>
      <c r="M10" s="6"/>
      <c r="N10" s="6"/>
    </row>
    <row r="11" spans="1:15" ht="28.35" customHeight="1" x14ac:dyDescent="0.15">
      <c r="A11" s="79"/>
      <c r="B11" s="81"/>
      <c r="C11" s="83">
        <f>ROUNDDOWN(B11*1/20,0)</f>
        <v>0</v>
      </c>
      <c r="D11" s="109" t="s">
        <v>73</v>
      </c>
      <c r="E11" s="110"/>
      <c r="F11" s="22">
        <v>675</v>
      </c>
      <c r="G11" s="23"/>
      <c r="H11" s="73">
        <f>F11*G11</f>
        <v>0</v>
      </c>
      <c r="I11" s="84">
        <f>SUM(H11:H13)</f>
        <v>0</v>
      </c>
      <c r="J11" s="81"/>
      <c r="K11" s="77">
        <f>MIN(C11,I11)</f>
        <v>0</v>
      </c>
      <c r="L11" s="9"/>
      <c r="M11" s="7"/>
      <c r="N11" s="7"/>
    </row>
    <row r="12" spans="1:15" ht="28.35" customHeight="1" x14ac:dyDescent="0.15">
      <c r="A12" s="79"/>
      <c r="B12" s="81"/>
      <c r="C12" s="84"/>
      <c r="D12" s="111" t="s">
        <v>102</v>
      </c>
      <c r="E12" s="41" t="s">
        <v>103</v>
      </c>
      <c r="F12" s="41">
        <v>600</v>
      </c>
      <c r="G12" s="31"/>
      <c r="H12" s="38">
        <f t="shared" ref="H12" si="0">F12*G12</f>
        <v>0</v>
      </c>
      <c r="I12" s="84"/>
      <c r="J12" s="81"/>
      <c r="K12" s="77"/>
      <c r="L12" s="9"/>
      <c r="M12" s="7"/>
      <c r="N12" s="7"/>
    </row>
    <row r="13" spans="1:15" ht="28.35" customHeight="1" thickBot="1" x14ac:dyDescent="0.2">
      <c r="A13" s="80"/>
      <c r="B13" s="82"/>
      <c r="C13" s="85"/>
      <c r="D13" s="112"/>
      <c r="E13" s="42" t="s">
        <v>104</v>
      </c>
      <c r="F13" s="42">
        <v>350</v>
      </c>
      <c r="G13" s="30"/>
      <c r="H13" s="39">
        <f>F13*G13</f>
        <v>0</v>
      </c>
      <c r="I13" s="85"/>
      <c r="J13" s="86"/>
      <c r="K13" s="78"/>
      <c r="L13" s="9"/>
      <c r="M13" s="7"/>
      <c r="N13" s="7"/>
    </row>
    <row r="14" spans="1:15" ht="22.5" customHeight="1" x14ac:dyDescent="0.15">
      <c r="A14" s="107" t="s">
        <v>129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40"/>
    </row>
    <row r="15" spans="1:15" ht="16.149999999999999" hidden="1" customHeight="1" x14ac:dyDescent="0.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0"/>
    </row>
    <row r="16" spans="1:15" ht="22.9" customHeight="1" x14ac:dyDescent="0.15">
      <c r="A16" s="3" t="s">
        <v>60</v>
      </c>
      <c r="B16" s="1"/>
      <c r="C16" s="1"/>
      <c r="D16" s="1"/>
      <c r="E16" s="1"/>
      <c r="F16" s="1"/>
      <c r="G16" s="1"/>
      <c r="H16" s="1"/>
      <c r="I16" s="1"/>
      <c r="J16" s="1"/>
      <c r="K16" s="2"/>
      <c r="L16" s="34"/>
      <c r="M16" s="5"/>
      <c r="N16" s="5"/>
      <c r="O16" s="5"/>
    </row>
    <row r="17" spans="1:15" ht="17.45" customHeight="1" thickBot="1" x14ac:dyDescent="0.2">
      <c r="A17" s="12" t="s">
        <v>110</v>
      </c>
      <c r="B17" s="1"/>
      <c r="C17" s="1"/>
      <c r="D17" s="1"/>
      <c r="E17" s="1"/>
      <c r="F17" s="1"/>
      <c r="G17" s="1"/>
      <c r="H17" s="1"/>
      <c r="I17" s="1"/>
      <c r="J17" s="1"/>
      <c r="K17" s="36" t="s">
        <v>76</v>
      </c>
      <c r="L17" s="35" t="s">
        <v>76</v>
      </c>
      <c r="M17" s="5"/>
      <c r="N17" s="5"/>
      <c r="O17" s="5"/>
    </row>
    <row r="18" spans="1:15" ht="21" customHeight="1" x14ac:dyDescent="0.15">
      <c r="A18" s="97" t="s">
        <v>35</v>
      </c>
      <c r="B18" s="99" t="s">
        <v>113</v>
      </c>
      <c r="C18" s="101" t="s">
        <v>120</v>
      </c>
      <c r="D18" s="113" t="s">
        <v>93</v>
      </c>
      <c r="E18" s="114"/>
      <c r="F18" s="114"/>
      <c r="G18" s="114"/>
      <c r="H18" s="114"/>
      <c r="I18" s="115"/>
      <c r="J18" s="103" t="s">
        <v>106</v>
      </c>
      <c r="K18" s="105" t="s">
        <v>94</v>
      </c>
      <c r="L18" s="87" t="s">
        <v>27</v>
      </c>
      <c r="M18" s="89" t="s">
        <v>28</v>
      </c>
      <c r="N18" s="89" t="s">
        <v>29</v>
      </c>
    </row>
    <row r="19" spans="1:15" ht="33.75" customHeight="1" x14ac:dyDescent="0.15">
      <c r="A19" s="98"/>
      <c r="B19" s="100"/>
      <c r="C19" s="102"/>
      <c r="D19" s="116" t="s">
        <v>105</v>
      </c>
      <c r="E19" s="117"/>
      <c r="F19" s="91" t="s">
        <v>79</v>
      </c>
      <c r="G19" s="91" t="s">
        <v>89</v>
      </c>
      <c r="H19" s="74" t="s">
        <v>88</v>
      </c>
      <c r="I19" s="68" t="s">
        <v>90</v>
      </c>
      <c r="J19" s="104"/>
      <c r="K19" s="106"/>
      <c r="L19" s="88"/>
      <c r="M19" s="90"/>
      <c r="N19" s="90"/>
    </row>
    <row r="20" spans="1:15" ht="18" thickBot="1" x14ac:dyDescent="0.2">
      <c r="A20" s="16" t="s">
        <v>83</v>
      </c>
      <c r="B20" s="10" t="s">
        <v>78</v>
      </c>
      <c r="C20" s="20" t="s">
        <v>123</v>
      </c>
      <c r="D20" s="118"/>
      <c r="E20" s="119"/>
      <c r="F20" s="92"/>
      <c r="G20" s="93"/>
      <c r="H20" s="20" t="s">
        <v>81</v>
      </c>
      <c r="I20" s="29" t="s">
        <v>80</v>
      </c>
      <c r="J20" s="11" t="s">
        <v>84</v>
      </c>
      <c r="K20" s="14" t="s">
        <v>86</v>
      </c>
      <c r="L20" s="37"/>
      <c r="M20" s="6"/>
      <c r="N20" s="6"/>
    </row>
    <row r="21" spans="1:15" ht="28.35" customHeight="1" x14ac:dyDescent="0.15">
      <c r="A21" s="79"/>
      <c r="B21" s="81"/>
      <c r="C21" s="83">
        <f>ROUNDDOWN(B21*1/10,0)</f>
        <v>0</v>
      </c>
      <c r="D21" s="109" t="s">
        <v>73</v>
      </c>
      <c r="E21" s="110"/>
      <c r="F21" s="22">
        <v>1350</v>
      </c>
      <c r="G21" s="21"/>
      <c r="H21" s="73">
        <f>F21*G21</f>
        <v>0</v>
      </c>
      <c r="I21" s="84">
        <f>SUM(H21:H23)</f>
        <v>0</v>
      </c>
      <c r="J21" s="81"/>
      <c r="K21" s="77">
        <f>MIN(C21,I21)</f>
        <v>0</v>
      </c>
      <c r="L21" s="9"/>
      <c r="M21" s="7"/>
      <c r="N21" s="7"/>
    </row>
    <row r="22" spans="1:15" ht="28.35" customHeight="1" x14ac:dyDescent="0.15">
      <c r="A22" s="79"/>
      <c r="B22" s="81"/>
      <c r="C22" s="84"/>
      <c r="D22" s="120" t="s">
        <v>102</v>
      </c>
      <c r="E22" s="31" t="s">
        <v>107</v>
      </c>
      <c r="F22" s="41">
        <v>1200</v>
      </c>
      <c r="G22" s="31"/>
      <c r="H22" s="38">
        <f t="shared" ref="H22:H23" si="1">F22*G22</f>
        <v>0</v>
      </c>
      <c r="I22" s="84"/>
      <c r="J22" s="81"/>
      <c r="K22" s="77"/>
      <c r="L22" s="9"/>
      <c r="M22" s="7"/>
      <c r="N22" s="7"/>
    </row>
    <row r="23" spans="1:15" ht="28.35" customHeight="1" thickBot="1" x14ac:dyDescent="0.2">
      <c r="A23" s="80"/>
      <c r="B23" s="82"/>
      <c r="C23" s="85"/>
      <c r="D23" s="112"/>
      <c r="E23" s="42" t="s">
        <v>108</v>
      </c>
      <c r="F23" s="42">
        <v>700</v>
      </c>
      <c r="G23" s="30"/>
      <c r="H23" s="39">
        <f t="shared" si="1"/>
        <v>0</v>
      </c>
      <c r="I23" s="85"/>
      <c r="J23" s="86"/>
      <c r="K23" s="78"/>
      <c r="L23" s="9"/>
      <c r="M23" s="7"/>
      <c r="N23" s="7"/>
    </row>
    <row r="24" spans="1:15" ht="17.45" customHeight="1" x14ac:dyDescent="0.15">
      <c r="A24" s="107" t="s">
        <v>129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40"/>
    </row>
    <row r="25" spans="1:15" ht="8.25" customHeight="1" x14ac:dyDescent="0.1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40"/>
    </row>
    <row r="26" spans="1:15" ht="24.6" customHeight="1" x14ac:dyDescent="0.15">
      <c r="A26" s="1" t="s">
        <v>66</v>
      </c>
      <c r="B26" s="44"/>
      <c r="C26" s="44"/>
      <c r="D26" s="44"/>
      <c r="E26" s="44"/>
      <c r="F26" s="45"/>
      <c r="G26" s="45"/>
      <c r="H26" s="40"/>
      <c r="I26" s="40"/>
      <c r="J26" s="40"/>
      <c r="K26" s="40"/>
      <c r="L26" s="40"/>
    </row>
    <row r="27" spans="1:15" ht="14.25" customHeight="1" thickBot="1" x14ac:dyDescent="0.2">
      <c r="A27" s="44"/>
      <c r="B27" s="44"/>
      <c r="C27" s="46" t="s">
        <v>75</v>
      </c>
      <c r="D27" s="46"/>
      <c r="E27" s="44"/>
      <c r="F27" s="47"/>
      <c r="G27" s="47"/>
      <c r="H27" s="40"/>
      <c r="I27" s="40"/>
      <c r="J27" s="40"/>
      <c r="K27" s="40"/>
      <c r="L27" s="40"/>
    </row>
    <row r="28" spans="1:15" ht="51.75" customHeight="1" thickBot="1" x14ac:dyDescent="0.2">
      <c r="A28" s="48" t="s">
        <v>109</v>
      </c>
      <c r="B28" s="49" t="s">
        <v>121</v>
      </c>
      <c r="C28" s="50" t="s">
        <v>111</v>
      </c>
      <c r="D28" s="43"/>
      <c r="E28" s="40"/>
      <c r="F28" s="40"/>
      <c r="G28" s="40"/>
      <c r="H28" s="40"/>
      <c r="I28" s="40"/>
      <c r="J28" s="40"/>
      <c r="K28" s="40"/>
      <c r="L28" s="40"/>
    </row>
    <row r="29" spans="1:15" ht="54.6" customHeight="1" thickBot="1" x14ac:dyDescent="0.2">
      <c r="A29" s="51"/>
      <c r="B29" s="72"/>
      <c r="C29" s="52"/>
      <c r="D29" s="53"/>
      <c r="E29" s="40"/>
      <c r="F29" s="40"/>
      <c r="G29" s="40"/>
      <c r="H29" s="40"/>
      <c r="I29" s="40"/>
      <c r="J29" s="40"/>
      <c r="K29" s="40"/>
      <c r="L29" s="40"/>
    </row>
    <row r="30" spans="1:15" ht="15.75" customHeight="1" x14ac:dyDescent="0.15">
      <c r="A30" s="108" t="s">
        <v>112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40"/>
    </row>
  </sheetData>
  <mergeCells count="44">
    <mergeCell ref="A24:K24"/>
    <mergeCell ref="A30:K30"/>
    <mergeCell ref="D11:E11"/>
    <mergeCell ref="D12:D13"/>
    <mergeCell ref="D8:I8"/>
    <mergeCell ref="D9:E10"/>
    <mergeCell ref="D21:E21"/>
    <mergeCell ref="D22:D23"/>
    <mergeCell ref="D19:E20"/>
    <mergeCell ref="D18:I18"/>
    <mergeCell ref="A14:K14"/>
    <mergeCell ref="A18:A19"/>
    <mergeCell ref="B18:B19"/>
    <mergeCell ref="C18:C19"/>
    <mergeCell ref="J18:J19"/>
    <mergeCell ref="K18:K19"/>
    <mergeCell ref="A11:A13"/>
    <mergeCell ref="A2:L2"/>
    <mergeCell ref="A8:A9"/>
    <mergeCell ref="B8:B9"/>
    <mergeCell ref="C8:C9"/>
    <mergeCell ref="J8:J9"/>
    <mergeCell ref="K8:K9"/>
    <mergeCell ref="L8:L9"/>
    <mergeCell ref="B11:B13"/>
    <mergeCell ref="C11:C13"/>
    <mergeCell ref="M8:M9"/>
    <mergeCell ref="N8:N9"/>
    <mergeCell ref="F9:F10"/>
    <mergeCell ref="G9:G10"/>
    <mergeCell ref="K11:K13"/>
    <mergeCell ref="I11:I13"/>
    <mergeCell ref="J11:J13"/>
    <mergeCell ref="L18:L19"/>
    <mergeCell ref="M18:M19"/>
    <mergeCell ref="N18:N19"/>
    <mergeCell ref="F19:F20"/>
    <mergeCell ref="G19:G20"/>
    <mergeCell ref="K21:K23"/>
    <mergeCell ref="A21:A23"/>
    <mergeCell ref="B21:B23"/>
    <mergeCell ref="C21:C23"/>
    <mergeCell ref="I21:I23"/>
    <mergeCell ref="J21:J23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="75" zoomScaleNormal="100" zoomScalePageLayoutView="75" workbookViewId="0"/>
  </sheetViews>
  <sheetFormatPr defaultRowHeight="13.5" x14ac:dyDescent="0.15"/>
  <cols>
    <col min="1" max="2" width="17.625" style="54" customWidth="1"/>
    <col min="3" max="3" width="20.75" style="54" customWidth="1"/>
    <col min="4" max="4" width="4.375" style="54" customWidth="1"/>
    <col min="5" max="5" width="13.75" style="54" customWidth="1"/>
    <col min="6" max="6" width="10.875" style="54" customWidth="1"/>
    <col min="7" max="7" width="9" style="54" customWidth="1"/>
    <col min="8" max="9" width="17.625" style="54" customWidth="1"/>
    <col min="10" max="10" width="22.75" style="54" customWidth="1"/>
    <col min="11" max="11" width="29.375" style="54" customWidth="1"/>
    <col min="12" max="12" width="24.75" style="54" hidden="1" customWidth="1"/>
    <col min="13" max="13" width="12" style="54" hidden="1" customWidth="1"/>
    <col min="14" max="15" width="12.25" style="54" hidden="1" customWidth="1"/>
    <col min="16" max="16384" width="9" style="54"/>
  </cols>
  <sheetData>
    <row r="1" spans="1:15" ht="25.15" customHeight="1" x14ac:dyDescent="0.15">
      <c r="A1" s="32" t="s">
        <v>72</v>
      </c>
      <c r="B1" s="234"/>
      <c r="C1" s="1"/>
      <c r="D1" s="1"/>
      <c r="E1" s="1"/>
      <c r="F1" s="1"/>
      <c r="G1" s="1"/>
      <c r="H1" s="1"/>
      <c r="I1" s="1"/>
      <c r="J1" s="1"/>
    </row>
    <row r="2" spans="1:15" ht="29.45" customHeight="1" x14ac:dyDescent="0.15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121"/>
      <c r="L2" s="121"/>
    </row>
    <row r="3" spans="1:15" ht="13.5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6"/>
      <c r="L3" s="76"/>
    </row>
    <row r="4" spans="1:15" ht="14.25" x14ac:dyDescent="0.15">
      <c r="A4" s="2"/>
      <c r="B4" s="2"/>
      <c r="C4" s="2"/>
      <c r="D4" s="2"/>
      <c r="E4" s="2"/>
      <c r="F4" s="2"/>
      <c r="G4" s="2"/>
      <c r="I4" s="17"/>
      <c r="J4" s="17" t="s">
        <v>117</v>
      </c>
    </row>
    <row r="5" spans="1:15" ht="14.25" x14ac:dyDescent="0.15">
      <c r="A5" s="3"/>
      <c r="B5" s="1"/>
      <c r="C5" s="1"/>
      <c r="D5" s="1"/>
      <c r="E5" s="1"/>
      <c r="F5" s="1"/>
      <c r="G5" s="1"/>
      <c r="I5" s="17"/>
      <c r="J5" s="17" t="s">
        <v>116</v>
      </c>
      <c r="K5" s="15"/>
      <c r="L5" s="5"/>
      <c r="M5" s="5" t="s">
        <v>26</v>
      </c>
      <c r="N5" s="5" t="s">
        <v>26</v>
      </c>
      <c r="O5" s="5" t="s">
        <v>26</v>
      </c>
    </row>
    <row r="6" spans="1:15" ht="27" customHeight="1" x14ac:dyDescent="0.15">
      <c r="A6" s="3" t="s">
        <v>68</v>
      </c>
      <c r="B6" s="1"/>
      <c r="C6" s="1"/>
      <c r="D6" s="1"/>
      <c r="E6" s="1"/>
      <c r="F6" s="1"/>
      <c r="G6" s="1"/>
      <c r="H6" s="1"/>
      <c r="I6" s="1"/>
      <c r="J6" s="1"/>
      <c r="K6" s="4"/>
      <c r="L6" s="13"/>
      <c r="M6" s="5"/>
      <c r="N6" s="5"/>
      <c r="O6" s="5"/>
    </row>
    <row r="7" spans="1:15" ht="18" customHeight="1" thickBot="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9" t="s">
        <v>76</v>
      </c>
      <c r="L7" s="13"/>
      <c r="M7" s="5"/>
      <c r="N7" s="5"/>
      <c r="O7" s="5"/>
    </row>
    <row r="8" spans="1:15" ht="20.25" customHeight="1" x14ac:dyDescent="0.15">
      <c r="A8" s="97" t="s">
        <v>95</v>
      </c>
      <c r="B8" s="99" t="s">
        <v>96</v>
      </c>
      <c r="C8" s="101" t="s">
        <v>97</v>
      </c>
      <c r="D8" s="122" t="s">
        <v>93</v>
      </c>
      <c r="E8" s="123"/>
      <c r="F8" s="123"/>
      <c r="G8" s="123"/>
      <c r="H8" s="123"/>
      <c r="I8" s="124"/>
      <c r="J8" s="103" t="s">
        <v>106</v>
      </c>
      <c r="K8" s="105" t="s">
        <v>94</v>
      </c>
      <c r="L8" s="125" t="s">
        <v>27</v>
      </c>
      <c r="M8" s="89" t="s">
        <v>28</v>
      </c>
      <c r="N8" s="89" t="s">
        <v>29</v>
      </c>
    </row>
    <row r="9" spans="1:15" ht="28.5" customHeight="1" x14ac:dyDescent="0.15">
      <c r="A9" s="98"/>
      <c r="B9" s="100"/>
      <c r="C9" s="102"/>
      <c r="D9" s="116" t="s">
        <v>105</v>
      </c>
      <c r="E9" s="117"/>
      <c r="F9" s="91" t="s">
        <v>79</v>
      </c>
      <c r="G9" s="91" t="s">
        <v>89</v>
      </c>
      <c r="H9" s="69" t="s">
        <v>88</v>
      </c>
      <c r="I9" s="28" t="s">
        <v>90</v>
      </c>
      <c r="J9" s="104"/>
      <c r="K9" s="106"/>
      <c r="L9" s="126"/>
      <c r="M9" s="90"/>
      <c r="N9" s="90"/>
    </row>
    <row r="10" spans="1:15" ht="18" thickBot="1" x14ac:dyDescent="0.2">
      <c r="A10" s="16" t="s">
        <v>77</v>
      </c>
      <c r="B10" s="10" t="s">
        <v>78</v>
      </c>
      <c r="C10" s="20" t="s">
        <v>124</v>
      </c>
      <c r="D10" s="118"/>
      <c r="E10" s="119"/>
      <c r="F10" s="92"/>
      <c r="G10" s="127"/>
      <c r="H10" s="20" t="s">
        <v>81</v>
      </c>
      <c r="I10" s="29" t="s">
        <v>80</v>
      </c>
      <c r="J10" s="11" t="s">
        <v>87</v>
      </c>
      <c r="K10" s="14" t="s">
        <v>125</v>
      </c>
      <c r="L10" s="8"/>
      <c r="M10" s="6"/>
      <c r="N10" s="6"/>
    </row>
    <row r="11" spans="1:15" ht="28.35" customHeight="1" x14ac:dyDescent="0.15">
      <c r="A11" s="79"/>
      <c r="B11" s="81"/>
      <c r="C11" s="83">
        <f>ROUNDDOWN(B11*1/6,0)</f>
        <v>0</v>
      </c>
      <c r="D11" s="109" t="s">
        <v>73</v>
      </c>
      <c r="E11" s="110"/>
      <c r="F11" s="22">
        <v>675</v>
      </c>
      <c r="G11" s="23"/>
      <c r="H11" s="73">
        <f>F11*G11</f>
        <v>0</v>
      </c>
      <c r="I11" s="84">
        <f>SUM(H11:H14)</f>
        <v>0</v>
      </c>
      <c r="J11" s="129"/>
      <c r="K11" s="77">
        <f>MIN(C11,I11)</f>
        <v>0</v>
      </c>
      <c r="L11" s="9"/>
      <c r="M11" s="7"/>
      <c r="N11" s="7"/>
    </row>
    <row r="12" spans="1:15" ht="28.35" customHeight="1" x14ac:dyDescent="0.15">
      <c r="A12" s="79"/>
      <c r="B12" s="81"/>
      <c r="C12" s="84"/>
      <c r="D12" s="131" t="s">
        <v>130</v>
      </c>
      <c r="E12" s="132"/>
      <c r="F12" s="24">
        <v>975</v>
      </c>
      <c r="G12" s="25"/>
      <c r="H12" s="38">
        <f t="shared" ref="H12:H14" si="0">F12*G12</f>
        <v>0</v>
      </c>
      <c r="I12" s="84"/>
      <c r="J12" s="129"/>
      <c r="K12" s="77"/>
      <c r="L12" s="9"/>
      <c r="M12" s="7"/>
      <c r="N12" s="7"/>
    </row>
    <row r="13" spans="1:15" ht="28.35" customHeight="1" x14ac:dyDescent="0.15">
      <c r="A13" s="79"/>
      <c r="B13" s="81"/>
      <c r="C13" s="84"/>
      <c r="D13" s="133" t="s">
        <v>74</v>
      </c>
      <c r="E13" s="24" t="s">
        <v>103</v>
      </c>
      <c r="F13" s="41">
        <v>600</v>
      </c>
      <c r="G13" s="31"/>
      <c r="H13" s="38">
        <f t="shared" si="0"/>
        <v>0</v>
      </c>
      <c r="I13" s="84"/>
      <c r="J13" s="129"/>
      <c r="K13" s="77"/>
      <c r="L13" s="9"/>
      <c r="M13" s="7"/>
      <c r="N13" s="7"/>
    </row>
    <row r="14" spans="1:15" ht="28.35" customHeight="1" thickBot="1" x14ac:dyDescent="0.2">
      <c r="A14" s="80"/>
      <c r="B14" s="128"/>
      <c r="C14" s="85"/>
      <c r="D14" s="134"/>
      <c r="E14" s="26" t="s">
        <v>104</v>
      </c>
      <c r="F14" s="42">
        <v>350</v>
      </c>
      <c r="G14" s="30"/>
      <c r="H14" s="39">
        <f t="shared" si="0"/>
        <v>0</v>
      </c>
      <c r="I14" s="85"/>
      <c r="J14" s="130"/>
      <c r="K14" s="78"/>
      <c r="L14" s="9"/>
      <c r="M14" s="7"/>
      <c r="N14" s="7"/>
    </row>
    <row r="15" spans="1:15" ht="23.25" customHeight="1" x14ac:dyDescent="0.15">
      <c r="A15" s="107" t="s">
        <v>129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5" ht="9.75" customHeight="1" x14ac:dyDescent="0.1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5" ht="16.149999999999999" hidden="1" customHeight="1" x14ac:dyDescent="0.1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5" ht="22.9" customHeight="1" x14ac:dyDescent="0.15">
      <c r="A18" s="3" t="s">
        <v>60</v>
      </c>
      <c r="B18" s="1"/>
      <c r="C18" s="1"/>
      <c r="D18" s="1"/>
      <c r="E18" s="1"/>
      <c r="F18" s="1"/>
      <c r="G18" s="1"/>
      <c r="H18" s="1"/>
      <c r="I18" s="1"/>
      <c r="J18" s="1"/>
      <c r="K18" s="4"/>
      <c r="L18" s="5"/>
      <c r="M18" s="5"/>
      <c r="N18" s="5"/>
      <c r="O18" s="5"/>
    </row>
    <row r="19" spans="1:15" ht="17.45" customHeight="1" thickBot="1" x14ac:dyDescent="0.2">
      <c r="A19" s="12" t="s">
        <v>110</v>
      </c>
      <c r="B19" s="1"/>
      <c r="C19" s="1"/>
      <c r="D19" s="1"/>
      <c r="E19" s="1"/>
      <c r="F19" s="1"/>
      <c r="G19" s="1"/>
      <c r="H19" s="1"/>
      <c r="I19" s="1"/>
      <c r="J19" s="1"/>
      <c r="K19" s="18" t="s">
        <v>76</v>
      </c>
      <c r="L19" s="13" t="s">
        <v>76</v>
      </c>
      <c r="M19" s="5"/>
      <c r="N19" s="5"/>
      <c r="O19" s="5"/>
    </row>
    <row r="20" spans="1:15" ht="19.5" customHeight="1" x14ac:dyDescent="0.15">
      <c r="A20" s="97" t="s">
        <v>92</v>
      </c>
      <c r="B20" s="99" t="s">
        <v>96</v>
      </c>
      <c r="C20" s="101" t="s">
        <v>98</v>
      </c>
      <c r="D20" s="122" t="s">
        <v>93</v>
      </c>
      <c r="E20" s="123"/>
      <c r="F20" s="123"/>
      <c r="G20" s="123"/>
      <c r="H20" s="123"/>
      <c r="I20" s="124"/>
      <c r="J20" s="103" t="s">
        <v>106</v>
      </c>
      <c r="K20" s="105" t="s">
        <v>94</v>
      </c>
      <c r="L20" s="125" t="s">
        <v>27</v>
      </c>
      <c r="M20" s="89" t="s">
        <v>28</v>
      </c>
      <c r="N20" s="89" t="s">
        <v>29</v>
      </c>
    </row>
    <row r="21" spans="1:15" ht="33.75" customHeight="1" x14ac:dyDescent="0.15">
      <c r="A21" s="98"/>
      <c r="B21" s="100"/>
      <c r="C21" s="102"/>
      <c r="D21" s="116" t="s">
        <v>105</v>
      </c>
      <c r="E21" s="117"/>
      <c r="F21" s="91" t="s">
        <v>79</v>
      </c>
      <c r="G21" s="91" t="s">
        <v>89</v>
      </c>
      <c r="H21" s="69" t="s">
        <v>88</v>
      </c>
      <c r="I21" s="28" t="s">
        <v>90</v>
      </c>
      <c r="J21" s="104"/>
      <c r="K21" s="106"/>
      <c r="L21" s="126"/>
      <c r="M21" s="90"/>
      <c r="N21" s="90"/>
    </row>
    <row r="22" spans="1:15" ht="18" thickBot="1" x14ac:dyDescent="0.2">
      <c r="A22" s="16" t="s">
        <v>83</v>
      </c>
      <c r="B22" s="10" t="s">
        <v>78</v>
      </c>
      <c r="C22" s="20" t="s">
        <v>126</v>
      </c>
      <c r="D22" s="118"/>
      <c r="E22" s="119"/>
      <c r="F22" s="92"/>
      <c r="G22" s="93"/>
      <c r="H22" s="20" t="s">
        <v>81</v>
      </c>
      <c r="I22" s="29" t="s">
        <v>80</v>
      </c>
      <c r="J22" s="11" t="s">
        <v>87</v>
      </c>
      <c r="K22" s="14" t="s">
        <v>127</v>
      </c>
      <c r="L22" s="8"/>
      <c r="M22" s="6"/>
      <c r="N22" s="6"/>
    </row>
    <row r="23" spans="1:15" ht="28.35" customHeight="1" x14ac:dyDescent="0.15">
      <c r="A23" s="79"/>
      <c r="B23" s="81"/>
      <c r="C23" s="83">
        <f>ROUNDDOWN(B23*1/3,0)</f>
        <v>0</v>
      </c>
      <c r="D23" s="109" t="s">
        <v>73</v>
      </c>
      <c r="E23" s="110"/>
      <c r="F23" s="22">
        <v>1350</v>
      </c>
      <c r="G23" s="21"/>
      <c r="H23" s="73">
        <f>F23*G23</f>
        <v>0</v>
      </c>
      <c r="I23" s="84">
        <f>SUM(H23:H26)</f>
        <v>0</v>
      </c>
      <c r="J23" s="129"/>
      <c r="K23" s="77">
        <f>MIN(C23,I23)</f>
        <v>0</v>
      </c>
      <c r="L23" s="9"/>
      <c r="M23" s="7"/>
      <c r="N23" s="7"/>
    </row>
    <row r="24" spans="1:15" ht="28.35" customHeight="1" x14ac:dyDescent="0.15">
      <c r="A24" s="79"/>
      <c r="B24" s="81"/>
      <c r="C24" s="84"/>
      <c r="D24" s="131" t="s">
        <v>130</v>
      </c>
      <c r="E24" s="136"/>
      <c r="F24" s="235">
        <v>1950</v>
      </c>
      <c r="G24" s="31"/>
      <c r="H24" s="67">
        <f t="shared" ref="H24:H26" si="1">F24*G24</f>
        <v>0</v>
      </c>
      <c r="I24" s="84"/>
      <c r="J24" s="129"/>
      <c r="K24" s="77"/>
      <c r="L24" s="9"/>
      <c r="M24" s="7"/>
      <c r="N24" s="7"/>
    </row>
    <row r="25" spans="1:15" ht="28.35" customHeight="1" x14ac:dyDescent="0.15">
      <c r="A25" s="79"/>
      <c r="B25" s="81"/>
      <c r="C25" s="84"/>
      <c r="D25" s="137" t="s">
        <v>74</v>
      </c>
      <c r="E25" s="24" t="s">
        <v>103</v>
      </c>
      <c r="F25" s="24">
        <v>1200</v>
      </c>
      <c r="G25" s="25"/>
      <c r="H25" s="67">
        <f t="shared" si="1"/>
        <v>0</v>
      </c>
      <c r="I25" s="84"/>
      <c r="J25" s="129"/>
      <c r="K25" s="77"/>
      <c r="L25" s="9"/>
      <c r="M25" s="7"/>
      <c r="N25" s="7"/>
    </row>
    <row r="26" spans="1:15" ht="28.35" customHeight="1" thickBot="1" x14ac:dyDescent="0.2">
      <c r="A26" s="80"/>
      <c r="B26" s="128"/>
      <c r="C26" s="85"/>
      <c r="D26" s="138"/>
      <c r="E26" s="26" t="s">
        <v>104</v>
      </c>
      <c r="F26" s="26">
        <v>700</v>
      </c>
      <c r="G26" s="27"/>
      <c r="H26" s="39">
        <f t="shared" si="1"/>
        <v>0</v>
      </c>
      <c r="I26" s="85"/>
      <c r="J26" s="130"/>
      <c r="K26" s="78"/>
      <c r="L26" s="9"/>
      <c r="M26" s="7"/>
      <c r="N26" s="7"/>
    </row>
    <row r="27" spans="1:15" ht="20.25" customHeight="1" x14ac:dyDescent="0.15">
      <c r="A27" s="107" t="s">
        <v>129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66"/>
      <c r="N27" s="66"/>
    </row>
    <row r="28" spans="1:15" ht="2.25" customHeight="1" x14ac:dyDescent="0.15"/>
    <row r="29" spans="1:15" ht="24.6" customHeight="1" x14ac:dyDescent="0.15">
      <c r="A29" s="57" t="s">
        <v>66</v>
      </c>
      <c r="B29" s="56"/>
      <c r="C29" s="56"/>
      <c r="D29" s="56"/>
      <c r="E29" s="56"/>
      <c r="F29" s="58"/>
      <c r="G29" s="58"/>
    </row>
    <row r="30" spans="1:15" ht="14.25" customHeight="1" thickBot="1" x14ac:dyDescent="0.2">
      <c r="A30" s="56"/>
      <c r="B30" s="56"/>
      <c r="C30" s="59" t="s">
        <v>75</v>
      </c>
      <c r="D30" s="56"/>
      <c r="E30" s="56"/>
      <c r="F30" s="60"/>
      <c r="G30" s="60"/>
    </row>
    <row r="31" spans="1:15" ht="27.75" thickBot="1" x14ac:dyDescent="0.2">
      <c r="A31" s="61" t="s">
        <v>109</v>
      </c>
      <c r="B31" s="62" t="s">
        <v>128</v>
      </c>
      <c r="C31" s="63" t="s">
        <v>111</v>
      </c>
    </row>
    <row r="32" spans="1:15" ht="54.6" customHeight="1" thickBot="1" x14ac:dyDescent="0.2">
      <c r="A32" s="64"/>
      <c r="B32" s="75"/>
      <c r="C32" s="65"/>
    </row>
    <row r="33" spans="1:11" ht="15.75" customHeight="1" x14ac:dyDescent="0.15">
      <c r="A33" s="135" t="s">
        <v>91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</sheetData>
  <mergeCells count="46">
    <mergeCell ref="A33:K33"/>
    <mergeCell ref="A23:A26"/>
    <mergeCell ref="B23:B26"/>
    <mergeCell ref="C23:C26"/>
    <mergeCell ref="I23:I26"/>
    <mergeCell ref="J23:J26"/>
    <mergeCell ref="K23:K26"/>
    <mergeCell ref="A27:L27"/>
    <mergeCell ref="D23:E23"/>
    <mergeCell ref="D24:E24"/>
    <mergeCell ref="D25:D26"/>
    <mergeCell ref="M20:M21"/>
    <mergeCell ref="N20:N21"/>
    <mergeCell ref="F21:F22"/>
    <mergeCell ref="G21:G22"/>
    <mergeCell ref="K11:K14"/>
    <mergeCell ref="K20:K21"/>
    <mergeCell ref="A15:L15"/>
    <mergeCell ref="L20:L21"/>
    <mergeCell ref="D13:D14"/>
    <mergeCell ref="D21:E22"/>
    <mergeCell ref="A20:A21"/>
    <mergeCell ref="B20:B21"/>
    <mergeCell ref="C20:C21"/>
    <mergeCell ref="D20:I20"/>
    <mergeCell ref="J20:J21"/>
    <mergeCell ref="A11:A14"/>
    <mergeCell ref="B11:B14"/>
    <mergeCell ref="C11:C14"/>
    <mergeCell ref="I11:I14"/>
    <mergeCell ref="J11:J14"/>
    <mergeCell ref="D11:E11"/>
    <mergeCell ref="D12:E12"/>
    <mergeCell ref="M8:M9"/>
    <mergeCell ref="N8:N9"/>
    <mergeCell ref="F9:F10"/>
    <mergeCell ref="G9:G10"/>
    <mergeCell ref="D9:E10"/>
    <mergeCell ref="A2:L2"/>
    <mergeCell ref="A8:A9"/>
    <mergeCell ref="B8:B9"/>
    <mergeCell ref="C8:C9"/>
    <mergeCell ref="D8:I8"/>
    <mergeCell ref="J8:J9"/>
    <mergeCell ref="K8:K9"/>
    <mergeCell ref="L8:L9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交付申請4-1　事業計画</vt:lpstr>
      <vt:lpstr>4-2　補助額算定書 (新築) </vt:lpstr>
      <vt:lpstr>4-2　補助額算定書 (改良) </vt:lpstr>
      <vt:lpstr>'4-2　補助額算定書 (改良) '!Print_Area</vt:lpstr>
      <vt:lpstr>'4-2　補助額算定書 (新築) '!Print_Area</vt:lpstr>
      <vt:lpstr>'交付申請4-1　事業計画'!Print_Area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2018-04-17T00:01:05Z</cp:lastPrinted>
  <dcterms:created xsi:type="dcterms:W3CDTF">2013-04-25T05:58:55Z</dcterms:created>
  <dcterms:modified xsi:type="dcterms:W3CDTF">2021-08-19T08:48:48Z</dcterms:modified>
</cp:coreProperties>
</file>