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0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<sst xmlns="http://schemas.openxmlformats.org/spreadsheetml/2006/main" count="41" uniqueCount="22">
  <si>
    <t>保健師</t>
  </si>
  <si>
    <t>助産師</t>
  </si>
  <si>
    <t>看護師</t>
  </si>
  <si>
    <t>准看護師</t>
  </si>
  <si>
    <t>実人員</t>
  </si>
  <si>
    <t>常勤換算</t>
  </si>
  <si>
    <t>実人員・常勤換算（人）</t>
  </si>
  <si>
    <t>総数</t>
  </si>
  <si>
    <t>病院</t>
  </si>
  <si>
    <t>診療所</t>
  </si>
  <si>
    <t>助産所</t>
  </si>
  <si>
    <t>訪問看護ステーション</t>
  </si>
  <si>
    <t>社会福祉施設</t>
  </si>
  <si>
    <t>保健所</t>
  </si>
  <si>
    <t>市町村</t>
  </si>
  <si>
    <t>事業所</t>
  </si>
  <si>
    <t>その他</t>
  </si>
  <si>
    <t>構成割合（％）</t>
  </si>
  <si>
    <t>看護師等学校・
養成所又は研究機関</t>
  </si>
  <si>
    <t>介護保険施設等　注）</t>
  </si>
  <si>
    <t>注）「介護保険施設等」とは「介護老人保健施設」「指定介護老人福祉施設」「居宅サービス事業所」及び「居宅介護支援事業所」をいう。</t>
  </si>
  <si>
    <t>表3　就業場所別 看護職員数(実人員・常勤換算）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</si>
</sst>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_ "/>
    <numFmt numFmtId="179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2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76" fontId="0" fillId="0" borderId="18" xfId="0" applyNumberFormat="1" applyBorder="1" applyAlignment="1">
      <alignment vertical="center"/>
    </xf>
    <xf numFmtId="176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9.375" style="0" bestFit="1" customWidth="1"/>
  </cols>
  <sheetData>
    <row r="1" spans="1:9" ht="19.5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</row>
    <row r="2" ht="19.5" customHeight="1" thickBot="1"/>
    <row r="3" spans="1:9" ht="19.5" customHeight="1">
      <c r="A3" s="13"/>
      <c r="B3" s="3" t="s">
        <v>0</v>
      </c>
      <c r="C3" s="4"/>
      <c r="D3" s="5" t="s">
        <v>1</v>
      </c>
      <c r="E3" s="4"/>
      <c r="F3" s="5" t="s">
        <v>2</v>
      </c>
      <c r="G3" s="4"/>
      <c r="H3" s="5" t="s">
        <v>3</v>
      </c>
      <c r="I3" s="6"/>
    </row>
    <row r="4" spans="1:9" ht="19.5" customHeight="1">
      <c r="A4" s="14"/>
      <c r="B4" s="10" t="s">
        <v>4</v>
      </c>
      <c r="C4" s="1" t="s">
        <v>5</v>
      </c>
      <c r="D4" s="1" t="s">
        <v>4</v>
      </c>
      <c r="E4" s="1" t="s">
        <v>5</v>
      </c>
      <c r="F4" s="1" t="s">
        <v>4</v>
      </c>
      <c r="G4" s="1" t="s">
        <v>5</v>
      </c>
      <c r="H4" s="1" t="s">
        <v>4</v>
      </c>
      <c r="I4" s="7" t="s">
        <v>5</v>
      </c>
    </row>
    <row r="5" spans="1:9" ht="19.5" customHeight="1">
      <c r="A5" s="15"/>
      <c r="B5" s="8" t="s">
        <v>6</v>
      </c>
      <c r="C5" s="8"/>
      <c r="D5" s="8"/>
      <c r="E5" s="8"/>
      <c r="F5" s="8"/>
      <c r="G5" s="8"/>
      <c r="H5" s="8"/>
      <c r="I5" s="9"/>
    </row>
    <row r="6" spans="1:9" ht="19.5" customHeight="1">
      <c r="A6" s="22" t="s">
        <v>7</v>
      </c>
      <c r="B6" s="21">
        <f>SUM(B7:B17)</f>
        <v>1743</v>
      </c>
      <c r="C6" s="28">
        <f aca="true" t="shared" si="0" ref="C6:I6">SUM(C7:C17)</f>
        <v>1605.6</v>
      </c>
      <c r="D6" s="21">
        <f t="shared" si="0"/>
        <v>992</v>
      </c>
      <c r="E6" s="28">
        <f t="shared" si="0"/>
        <v>871.2</v>
      </c>
      <c r="F6" s="21">
        <f t="shared" si="0"/>
        <v>29373</v>
      </c>
      <c r="G6" s="28">
        <f t="shared" si="0"/>
        <v>26750.499999999996</v>
      </c>
      <c r="H6" s="21">
        <f t="shared" si="0"/>
        <v>11740</v>
      </c>
      <c r="I6" s="30">
        <f t="shared" si="0"/>
        <v>10296.900000000001</v>
      </c>
    </row>
    <row r="7" spans="1:9" ht="19.5" customHeight="1">
      <c r="A7" s="16" t="s">
        <v>8</v>
      </c>
      <c r="B7" s="21">
        <v>95</v>
      </c>
      <c r="C7" s="18">
        <v>88.4</v>
      </c>
      <c r="D7" s="20">
        <v>562</v>
      </c>
      <c r="E7" s="18">
        <v>531.8</v>
      </c>
      <c r="F7" s="20">
        <v>21900</v>
      </c>
      <c r="G7" s="18">
        <v>20959.3</v>
      </c>
      <c r="H7" s="20">
        <v>6528</v>
      </c>
      <c r="I7" s="19">
        <v>6025.1</v>
      </c>
    </row>
    <row r="8" spans="1:9" ht="19.5" customHeight="1">
      <c r="A8" s="16" t="s">
        <v>9</v>
      </c>
      <c r="B8" s="21">
        <v>42</v>
      </c>
      <c r="C8" s="18">
        <v>38.1</v>
      </c>
      <c r="D8" s="20">
        <v>270</v>
      </c>
      <c r="E8" s="18">
        <v>228</v>
      </c>
      <c r="F8" s="20">
        <v>3989</v>
      </c>
      <c r="G8" s="18">
        <v>2980.1</v>
      </c>
      <c r="H8" s="20">
        <v>3219</v>
      </c>
      <c r="I8" s="19">
        <v>2584</v>
      </c>
    </row>
    <row r="9" spans="1:9" ht="19.5" customHeight="1">
      <c r="A9" s="16" t="s">
        <v>10</v>
      </c>
      <c r="B9" s="21">
        <v>0</v>
      </c>
      <c r="C9" s="18">
        <v>0</v>
      </c>
      <c r="D9" s="20">
        <v>54</v>
      </c>
      <c r="E9" s="18">
        <v>47</v>
      </c>
      <c r="F9" s="20">
        <v>1</v>
      </c>
      <c r="G9" s="18">
        <v>0.1</v>
      </c>
      <c r="H9" s="20">
        <v>0</v>
      </c>
      <c r="I9" s="19">
        <v>0</v>
      </c>
    </row>
    <row r="10" spans="1:9" ht="19.5" customHeight="1">
      <c r="A10" s="16" t="s">
        <v>11</v>
      </c>
      <c r="B10" s="21">
        <v>13</v>
      </c>
      <c r="C10" s="18">
        <v>11.1</v>
      </c>
      <c r="D10" s="20">
        <v>0</v>
      </c>
      <c r="E10" s="18">
        <v>0</v>
      </c>
      <c r="F10" s="20">
        <v>543</v>
      </c>
      <c r="G10" s="18">
        <v>461.3</v>
      </c>
      <c r="H10" s="20">
        <v>63</v>
      </c>
      <c r="I10" s="19">
        <v>46.6</v>
      </c>
    </row>
    <row r="11" spans="1:9" ht="19.5" customHeight="1">
      <c r="A11" s="16" t="s">
        <v>19</v>
      </c>
      <c r="B11" s="21">
        <v>9</v>
      </c>
      <c r="C11" s="18">
        <v>7.9</v>
      </c>
      <c r="D11" s="20">
        <v>0</v>
      </c>
      <c r="E11" s="18">
        <v>0</v>
      </c>
      <c r="F11" s="20">
        <v>1228</v>
      </c>
      <c r="G11" s="18">
        <v>1022.6</v>
      </c>
      <c r="H11" s="20">
        <v>1493</v>
      </c>
      <c r="I11" s="19">
        <v>1306.7</v>
      </c>
    </row>
    <row r="12" spans="1:9" ht="19.5" customHeight="1">
      <c r="A12" s="16" t="s">
        <v>12</v>
      </c>
      <c r="B12" s="21">
        <v>5</v>
      </c>
      <c r="C12" s="18">
        <v>4</v>
      </c>
      <c r="D12" s="20">
        <v>0</v>
      </c>
      <c r="E12" s="18">
        <v>0</v>
      </c>
      <c r="F12" s="20">
        <v>326</v>
      </c>
      <c r="G12" s="18">
        <v>278.4</v>
      </c>
      <c r="H12" s="20">
        <v>201</v>
      </c>
      <c r="I12" s="19">
        <v>165.4</v>
      </c>
    </row>
    <row r="13" spans="1:9" ht="19.5" customHeight="1">
      <c r="A13" s="16" t="s">
        <v>13</v>
      </c>
      <c r="B13" s="21">
        <v>176</v>
      </c>
      <c r="C13" s="18">
        <v>169.5</v>
      </c>
      <c r="D13" s="20">
        <v>1</v>
      </c>
      <c r="E13" s="18">
        <v>0.5</v>
      </c>
      <c r="F13" s="20">
        <v>49</v>
      </c>
      <c r="G13" s="18">
        <v>34.7</v>
      </c>
      <c r="H13" s="20">
        <v>6</v>
      </c>
      <c r="I13" s="19">
        <v>5.2</v>
      </c>
    </row>
    <row r="14" spans="1:9" ht="19.5" customHeight="1">
      <c r="A14" s="16" t="s">
        <v>14</v>
      </c>
      <c r="B14" s="21">
        <v>1237</v>
      </c>
      <c r="C14" s="18">
        <v>1131.5</v>
      </c>
      <c r="D14" s="20">
        <v>63</v>
      </c>
      <c r="E14" s="18">
        <v>22.2</v>
      </c>
      <c r="F14" s="20">
        <v>620</v>
      </c>
      <c r="G14" s="18">
        <v>355.8</v>
      </c>
      <c r="H14" s="20">
        <v>97</v>
      </c>
      <c r="I14" s="19">
        <v>54</v>
      </c>
    </row>
    <row r="15" spans="1:9" ht="19.5" customHeight="1">
      <c r="A15" s="16" t="s">
        <v>15</v>
      </c>
      <c r="B15" s="21">
        <v>32</v>
      </c>
      <c r="C15" s="18">
        <v>30.6</v>
      </c>
      <c r="D15" s="20">
        <v>0</v>
      </c>
      <c r="E15" s="18">
        <v>0</v>
      </c>
      <c r="F15" s="20">
        <v>116</v>
      </c>
      <c r="G15" s="18">
        <v>104.1</v>
      </c>
      <c r="H15" s="20">
        <v>27</v>
      </c>
      <c r="I15" s="19">
        <v>19.9</v>
      </c>
    </row>
    <row r="16" spans="1:9" ht="23.25" customHeight="1">
      <c r="A16" s="23" t="s">
        <v>18</v>
      </c>
      <c r="B16" s="21">
        <v>77</v>
      </c>
      <c r="C16" s="18">
        <v>75</v>
      </c>
      <c r="D16" s="20">
        <v>42</v>
      </c>
      <c r="E16" s="18">
        <v>41.7</v>
      </c>
      <c r="F16" s="20">
        <v>359</v>
      </c>
      <c r="G16" s="18">
        <v>352.7</v>
      </c>
      <c r="H16" s="20">
        <v>0</v>
      </c>
      <c r="I16" s="19">
        <v>0</v>
      </c>
    </row>
    <row r="17" spans="1:9" ht="19.5" customHeight="1">
      <c r="A17" s="16" t="s">
        <v>16</v>
      </c>
      <c r="B17" s="21">
        <v>57</v>
      </c>
      <c r="C17" s="18">
        <v>49.5</v>
      </c>
      <c r="D17" s="20">
        <v>0</v>
      </c>
      <c r="E17" s="18">
        <v>0</v>
      </c>
      <c r="F17" s="20">
        <v>242</v>
      </c>
      <c r="G17" s="18">
        <v>201.4</v>
      </c>
      <c r="H17" s="20">
        <v>106</v>
      </c>
      <c r="I17" s="19">
        <v>90</v>
      </c>
    </row>
    <row r="18" spans="1:9" ht="19.5" customHeight="1">
      <c r="A18" s="16"/>
      <c r="B18" s="8" t="s">
        <v>17</v>
      </c>
      <c r="C18" s="8"/>
      <c r="D18" s="8"/>
      <c r="E18" s="8"/>
      <c r="F18" s="8"/>
      <c r="G18" s="8"/>
      <c r="H18" s="8"/>
      <c r="I18" s="9"/>
    </row>
    <row r="19" spans="1:10" ht="19.5" customHeight="1">
      <c r="A19" s="22" t="s">
        <v>7</v>
      </c>
      <c r="B19" s="11">
        <v>100</v>
      </c>
      <c r="C19" s="2">
        <v>100</v>
      </c>
      <c r="D19" s="2">
        <v>100</v>
      </c>
      <c r="E19" s="2">
        <v>100</v>
      </c>
      <c r="F19" s="2">
        <v>100</v>
      </c>
      <c r="G19" s="2">
        <v>100</v>
      </c>
      <c r="H19" s="2">
        <v>100</v>
      </c>
      <c r="I19" s="31">
        <v>100</v>
      </c>
      <c r="J19" s="29"/>
    </row>
    <row r="20" spans="1:10" ht="19.5" customHeight="1">
      <c r="A20" s="16" t="s">
        <v>8</v>
      </c>
      <c r="B20" s="11">
        <f aca="true" t="shared" si="1" ref="B20:B28">IF(B7="","",B7/B$32*100)</f>
        <v>5.450372920252438</v>
      </c>
      <c r="C20" s="11">
        <f aca="true" t="shared" si="2" ref="C20:I20">IF(C7="","",C7/C$32*100)</f>
        <v>5.505729945191829</v>
      </c>
      <c r="D20" s="11">
        <f t="shared" si="2"/>
        <v>56.653225806451616</v>
      </c>
      <c r="E20" s="11">
        <f t="shared" si="2"/>
        <v>61.042240587695126</v>
      </c>
      <c r="F20" s="11">
        <f t="shared" si="2"/>
        <v>74.55826779695639</v>
      </c>
      <c r="G20" s="11">
        <f t="shared" si="2"/>
        <v>78.35105885871293</v>
      </c>
      <c r="H20" s="11">
        <f t="shared" si="2"/>
        <v>55.604770017035776</v>
      </c>
      <c r="I20" s="32">
        <f t="shared" si="2"/>
        <v>58.51372743252823</v>
      </c>
      <c r="J20" s="29"/>
    </row>
    <row r="21" spans="1:10" ht="19.5" customHeight="1">
      <c r="A21" s="16" t="s">
        <v>9</v>
      </c>
      <c r="B21" s="11">
        <f t="shared" si="1"/>
        <v>2.4096385542168677</v>
      </c>
      <c r="C21" s="11">
        <f aca="true" t="shared" si="3" ref="C21:I28">IF(C8="","",C8/C$32*100)</f>
        <v>2.3729446935724963</v>
      </c>
      <c r="D21" s="11">
        <f t="shared" si="3"/>
        <v>27.21774193548387</v>
      </c>
      <c r="E21" s="11">
        <f t="shared" si="3"/>
        <v>26.170798898071624</v>
      </c>
      <c r="F21" s="11">
        <f t="shared" si="3"/>
        <v>13.580499097810913</v>
      </c>
      <c r="G21" s="11">
        <f t="shared" si="3"/>
        <v>11.140352516775389</v>
      </c>
      <c r="H21" s="11">
        <f t="shared" si="3"/>
        <v>27.4190800681431</v>
      </c>
      <c r="I21" s="32">
        <f t="shared" si="3"/>
        <v>25.09493148423311</v>
      </c>
      <c r="J21" s="29"/>
    </row>
    <row r="22" spans="1:10" ht="19.5" customHeight="1">
      <c r="A22" s="16" t="s">
        <v>10</v>
      </c>
      <c r="B22" s="11">
        <f t="shared" si="1"/>
        <v>0</v>
      </c>
      <c r="C22" s="11">
        <f t="shared" si="3"/>
        <v>0</v>
      </c>
      <c r="D22" s="11">
        <f t="shared" si="3"/>
        <v>5.443548387096774</v>
      </c>
      <c r="E22" s="11">
        <f t="shared" si="3"/>
        <v>5.39485766758494</v>
      </c>
      <c r="F22" s="11">
        <f t="shared" si="3"/>
        <v>0.0034044871140162733</v>
      </c>
      <c r="G22" s="11">
        <f t="shared" si="3"/>
        <v>0.00037382478832171366</v>
      </c>
      <c r="H22" s="11">
        <f t="shared" si="3"/>
        <v>0</v>
      </c>
      <c r="I22" s="32">
        <f t="shared" si="3"/>
        <v>0</v>
      </c>
      <c r="J22" s="29"/>
    </row>
    <row r="23" spans="1:10" ht="19.5" customHeight="1">
      <c r="A23" s="16" t="s">
        <v>11</v>
      </c>
      <c r="B23" s="11">
        <f t="shared" si="1"/>
        <v>0.7458405048766494</v>
      </c>
      <c r="C23" s="11">
        <f t="shared" si="3"/>
        <v>0.6913303437967115</v>
      </c>
      <c r="D23" s="11">
        <f t="shared" si="3"/>
        <v>0</v>
      </c>
      <c r="E23" s="11">
        <f t="shared" si="3"/>
        <v>0</v>
      </c>
      <c r="F23" s="11">
        <f t="shared" si="3"/>
        <v>1.8486365029108367</v>
      </c>
      <c r="G23" s="11">
        <f t="shared" si="3"/>
        <v>1.7244537485280653</v>
      </c>
      <c r="H23" s="11">
        <f t="shared" si="3"/>
        <v>0.536626916524702</v>
      </c>
      <c r="I23" s="32">
        <f t="shared" si="3"/>
        <v>0.45256339286581393</v>
      </c>
      <c r="J23" s="29"/>
    </row>
    <row r="24" spans="1:10" ht="19.5" customHeight="1">
      <c r="A24" s="16" t="s">
        <v>19</v>
      </c>
      <c r="B24" s="11">
        <f t="shared" si="1"/>
        <v>0.5163511187607573</v>
      </c>
      <c r="C24" s="11">
        <f t="shared" si="3"/>
        <v>0.4920279023418037</v>
      </c>
      <c r="D24" s="11">
        <f t="shared" si="3"/>
        <v>0</v>
      </c>
      <c r="E24" s="11">
        <f t="shared" si="3"/>
        <v>0</v>
      </c>
      <c r="F24" s="11">
        <f t="shared" si="3"/>
        <v>4.180710176011984</v>
      </c>
      <c r="G24" s="11">
        <f t="shared" si="3"/>
        <v>3.822732285377844</v>
      </c>
      <c r="H24" s="11">
        <f t="shared" si="3"/>
        <v>12.717206132879047</v>
      </c>
      <c r="I24" s="32">
        <f t="shared" si="3"/>
        <v>12.690227155745903</v>
      </c>
      <c r="J24" s="29"/>
    </row>
    <row r="25" spans="1:10" ht="19.5" customHeight="1">
      <c r="A25" s="16" t="s">
        <v>12</v>
      </c>
      <c r="B25" s="11">
        <f t="shared" si="1"/>
        <v>0.2868617326448652</v>
      </c>
      <c r="C25" s="11">
        <f t="shared" si="3"/>
        <v>0.2491280518186348</v>
      </c>
      <c r="D25" s="11">
        <f t="shared" si="3"/>
        <v>0</v>
      </c>
      <c r="E25" s="11">
        <f t="shared" si="3"/>
        <v>0</v>
      </c>
      <c r="F25" s="11">
        <f t="shared" si="3"/>
        <v>1.1098627991693053</v>
      </c>
      <c r="G25" s="11">
        <f t="shared" si="3"/>
        <v>1.0407282106876508</v>
      </c>
      <c r="H25" s="11">
        <f t="shared" si="3"/>
        <v>1.7120954003407154</v>
      </c>
      <c r="I25" s="32">
        <f t="shared" si="3"/>
        <v>1.6063086948499061</v>
      </c>
      <c r="J25" s="29"/>
    </row>
    <row r="26" spans="1:10" ht="19.5" customHeight="1">
      <c r="A26" s="16" t="s">
        <v>13</v>
      </c>
      <c r="B26" s="11">
        <f t="shared" si="1"/>
        <v>10.097532989099255</v>
      </c>
      <c r="C26" s="11">
        <f t="shared" si="3"/>
        <v>10.55680119581465</v>
      </c>
      <c r="D26" s="11">
        <f t="shared" si="3"/>
        <v>0.10080645161290322</v>
      </c>
      <c r="E26" s="11">
        <f t="shared" si="3"/>
        <v>0.0573921028466483</v>
      </c>
      <c r="F26" s="11">
        <f t="shared" si="3"/>
        <v>0.1668198685867974</v>
      </c>
      <c r="G26" s="11">
        <f t="shared" si="3"/>
        <v>0.12971720154763464</v>
      </c>
      <c r="H26" s="11">
        <f t="shared" si="3"/>
        <v>0.051107325383304945</v>
      </c>
      <c r="I26" s="32">
        <f t="shared" si="3"/>
        <v>0.05050063611378181</v>
      </c>
      <c r="J26" s="29"/>
    </row>
    <row r="27" spans="1:10" ht="19.5" customHeight="1">
      <c r="A27" s="16" t="s">
        <v>14</v>
      </c>
      <c r="B27" s="11">
        <f t="shared" si="1"/>
        <v>70.96959265633964</v>
      </c>
      <c r="C27" s="11">
        <f t="shared" si="3"/>
        <v>70.47209765819632</v>
      </c>
      <c r="D27" s="11">
        <f t="shared" si="3"/>
        <v>6.350806451612903</v>
      </c>
      <c r="E27" s="11">
        <f t="shared" si="3"/>
        <v>2.5482093663911844</v>
      </c>
      <c r="F27" s="11">
        <f t="shared" si="3"/>
        <v>2.110782010690089</v>
      </c>
      <c r="G27" s="11">
        <f t="shared" si="3"/>
        <v>1.3300685968486572</v>
      </c>
      <c r="H27" s="11">
        <f t="shared" si="3"/>
        <v>0.8262350936967632</v>
      </c>
      <c r="I27" s="32">
        <f t="shared" si="3"/>
        <v>0.5244296827200419</v>
      </c>
      <c r="J27" s="29"/>
    </row>
    <row r="28" spans="1:10" ht="19.5" customHeight="1">
      <c r="A28" s="16" t="s">
        <v>15</v>
      </c>
      <c r="B28" s="11">
        <f t="shared" si="1"/>
        <v>1.835915088927137</v>
      </c>
      <c r="C28" s="11">
        <f t="shared" si="3"/>
        <v>1.9058295964125564</v>
      </c>
      <c r="D28" s="11">
        <f t="shared" si="3"/>
        <v>0</v>
      </c>
      <c r="E28" s="11">
        <f t="shared" si="3"/>
        <v>0</v>
      </c>
      <c r="F28" s="11">
        <f t="shared" si="3"/>
        <v>0.3949205052258877</v>
      </c>
      <c r="G28" s="11">
        <f t="shared" si="3"/>
        <v>0.3891516046429039</v>
      </c>
      <c r="H28" s="11">
        <f t="shared" si="3"/>
        <v>0.22998296422487222</v>
      </c>
      <c r="I28" s="32">
        <f t="shared" si="3"/>
        <v>0.19326204974312652</v>
      </c>
      <c r="J28" s="29"/>
    </row>
    <row r="29" spans="1:10" ht="21" customHeight="1">
      <c r="A29" s="23" t="s">
        <v>18</v>
      </c>
      <c r="B29" s="11">
        <f aca="true" t="shared" si="4" ref="B29:I29">IF(B16="","",B16/B$32*100)</f>
        <v>4.417670682730924</v>
      </c>
      <c r="C29" s="11">
        <f t="shared" si="4"/>
        <v>4.671150971599403</v>
      </c>
      <c r="D29" s="11">
        <f t="shared" si="4"/>
        <v>4.233870967741935</v>
      </c>
      <c r="E29" s="11">
        <f t="shared" si="4"/>
        <v>4.7865013774104685</v>
      </c>
      <c r="F29" s="11">
        <f t="shared" si="4"/>
        <v>1.222210873931842</v>
      </c>
      <c r="G29" s="11">
        <f t="shared" si="4"/>
        <v>1.3184800284106841</v>
      </c>
      <c r="H29" s="11">
        <f t="shared" si="4"/>
        <v>0</v>
      </c>
      <c r="I29" s="32">
        <f t="shared" si="4"/>
        <v>0</v>
      </c>
      <c r="J29" s="29"/>
    </row>
    <row r="30" spans="1:10" ht="19.5" customHeight="1" thickBot="1">
      <c r="A30" s="17" t="s">
        <v>16</v>
      </c>
      <c r="B30" s="25">
        <f aca="true" t="shared" si="5" ref="B30:I30">IF(B17="","",B17/B$32*100)</f>
        <v>3.2702237521514634</v>
      </c>
      <c r="C30" s="12">
        <f t="shared" si="5"/>
        <v>3.0829596412556057</v>
      </c>
      <c r="D30" s="12">
        <f t="shared" si="5"/>
        <v>0</v>
      </c>
      <c r="E30" s="12">
        <f t="shared" si="5"/>
        <v>0</v>
      </c>
      <c r="F30" s="12">
        <f t="shared" si="5"/>
        <v>0.8238858815919382</v>
      </c>
      <c r="G30" s="12">
        <f t="shared" si="5"/>
        <v>0.7528831236799314</v>
      </c>
      <c r="H30" s="12">
        <f t="shared" si="5"/>
        <v>0.9028960817717205</v>
      </c>
      <c r="I30" s="33">
        <f t="shared" si="5"/>
        <v>0.8740494712000698</v>
      </c>
      <c r="J30" s="29"/>
    </row>
    <row r="31" spans="1:9" ht="19.5" customHeight="1">
      <c r="A31" s="34" t="s">
        <v>20</v>
      </c>
      <c r="B31" s="34"/>
      <c r="C31" s="34"/>
      <c r="D31" s="34"/>
      <c r="E31" s="34"/>
      <c r="F31" s="34"/>
      <c r="G31" s="34"/>
      <c r="H31" s="34"/>
      <c r="I31" s="34"/>
    </row>
    <row r="32" spans="1:9" ht="13.5">
      <c r="A32" s="24" t="s">
        <v>7</v>
      </c>
      <c r="B32" s="27">
        <f>SUM(B7:B17)</f>
        <v>1743</v>
      </c>
      <c r="C32" s="26">
        <f aca="true" t="shared" si="6" ref="C32:I32">SUM(C7:C17)</f>
        <v>1605.6</v>
      </c>
      <c r="D32" s="27">
        <f t="shared" si="6"/>
        <v>992</v>
      </c>
      <c r="E32" s="26">
        <f t="shared" si="6"/>
        <v>871.2</v>
      </c>
      <c r="F32" s="27">
        <f t="shared" si="6"/>
        <v>29373</v>
      </c>
      <c r="G32" s="26">
        <f t="shared" si="6"/>
        <v>26750.499999999996</v>
      </c>
      <c r="H32" s="27">
        <f t="shared" si="6"/>
        <v>11740</v>
      </c>
      <c r="I32" s="26">
        <f t="shared" si="6"/>
        <v>10296.900000000001</v>
      </c>
    </row>
  </sheetData>
  <mergeCells count="2">
    <mergeCell ref="A31:I31"/>
    <mergeCell ref="A1:I1"/>
  </mergeCells>
  <printOptions/>
  <pageMargins left="0.72" right="0.48" top="1" bottom="1" header="0.5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2009-08-13T02:34:26Z</cp:lastPrinted>
  <dcterms:created xsi:type="dcterms:W3CDTF">2009-08-07T01:03:59Z</dcterms:created>
  <dcterms:modified xsi:type="dcterms:W3CDTF">2009-08-13T05:00:53Z</dcterms:modified>
  <cp:category/>
  <cp:version/>
  <cp:contentType/>
  <cp:contentStatus/>
</cp:coreProperties>
</file>