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職種別年齢構成　就業看護職員数（実人員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<sst xmlns="http://schemas.openxmlformats.org/spreadsheetml/2006/main" count="22" uniqueCount="22">
  <si>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　表1　職種別年齢構成　就業看護職員数（実人員）</t>
  </si>
  <si>
    <t>区　　　分</t>
  </si>
  <si>
    <t>就業者</t>
  </si>
  <si>
    <t>年　　　　　　　　　　齢</t>
  </si>
  <si>
    <t>19以下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</si>
  <si>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</si>
  <si>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</si>
  <si>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</si>
  <si>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</si>
  <si>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</si>
  <si>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</si>
  <si>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</si>
  <si>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</si>
  <si>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</si>
  <si>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65以上</t>
  </si>
  <si>
    <t>合　　　　計</t>
  </si>
  <si>
    <t>保健師</t>
  </si>
  <si>
    <t>助産師</t>
  </si>
  <si>
    <t>看護師</t>
  </si>
  <si>
    <t>准看護師</t>
  </si>
  <si>
    <t>注：下段は男性保健師、看護師及び准看護師の再掲</t>
  </si>
  <si>
    <t>平成24年12月31日現在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</si>
</sst>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現在&quot;"/>
    <numFmt numFmtId="182" formatCode="\(#,##0\)"/>
  </numFmts>
  <fonts count="43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rgb="FF000000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>
        <color rgb="FF000000"/>
      </bottom>
    </border>
    <border>
      <left style="thin"/>
      <right style="hair"/>
      <top style="hair">
        <color rgb="FF000000"/>
      </top>
      <bottom>
        <color indexed="63"/>
      </bottom>
    </border>
    <border>
      <left style="thin"/>
      <right style="hair"/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right" vertic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 vertical="top"/>
    </xf>
    <xf numFmtId="180" fontId="4" fillId="0" borderId="13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vertical="center" shrinkToFit="1"/>
    </xf>
    <xf numFmtId="180" fontId="4" fillId="0" borderId="17" xfId="0" applyNumberFormat="1" applyFont="1" applyBorder="1" applyAlignment="1">
      <alignment vertical="center" shrinkToFit="1"/>
    </xf>
    <xf numFmtId="182" fontId="4" fillId="0" borderId="13" xfId="0" applyNumberFormat="1" applyFont="1" applyBorder="1" applyAlignment="1">
      <alignment vertical="center" shrinkToFit="1"/>
    </xf>
    <xf numFmtId="182" fontId="4" fillId="0" borderId="15" xfId="0" applyNumberFormat="1" applyFont="1" applyBorder="1" applyAlignment="1">
      <alignment vertical="center" shrinkToFit="1"/>
    </xf>
    <xf numFmtId="180" fontId="4" fillId="0" borderId="13" xfId="0" applyNumberFormat="1" applyFont="1" applyBorder="1" applyAlignment="1">
      <alignment vertical="center" shrinkToFit="1"/>
    </xf>
    <xf numFmtId="180" fontId="4" fillId="0" borderId="15" xfId="0" applyNumberFormat="1" applyFont="1" applyBorder="1" applyAlignment="1">
      <alignment vertical="center" shrinkToFit="1"/>
    </xf>
    <xf numFmtId="182" fontId="4" fillId="0" borderId="18" xfId="0" applyNumberFormat="1" applyFont="1" applyBorder="1" applyAlignment="1">
      <alignment vertical="center" shrinkToFit="1"/>
    </xf>
    <xf numFmtId="182" fontId="4" fillId="0" borderId="19" xfId="0" applyNumberFormat="1" applyFont="1" applyBorder="1" applyAlignment="1">
      <alignment vertical="center" shrinkToFit="1"/>
    </xf>
    <xf numFmtId="180" fontId="3" fillId="0" borderId="0" xfId="0" applyNumberFormat="1" applyFont="1" applyAlignment="1">
      <alignment horizontal="left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13.8515625" style="0" customWidth="1"/>
    <col min="2" max="2" width="8.7109375" style="0" customWidth="1"/>
    <col min="3" max="12" width="8.421875" style="0" bestFit="1" customWidth="1"/>
    <col min="13" max="13" width="8.421875" style="0" customWidth="1"/>
  </cols>
  <sheetData>
    <row r="1" spans="1:13" ht="19.5" customHeight="1">
      <c r="A1" s="22" t="s">
        <v>0</v>
      </c>
      <c r="B1" s="22"/>
      <c r="C1" s="22"/>
      <c r="D1" s="22"/>
      <c r="E1" s="22"/>
      <c r="F1" s="22"/>
      <c r="G1" s="22"/>
      <c r="H1" s="1"/>
      <c r="I1" s="1"/>
      <c r="J1" s="2"/>
      <c r="K1" s="3"/>
      <c r="L1" s="3"/>
      <c r="M1" s="4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21</v>
      </c>
    </row>
    <row r="3" spans="1:13" ht="20.25" customHeight="1">
      <c r="A3" s="5" t="s">
        <v>1</v>
      </c>
      <c r="B3" s="6" t="s">
        <v>2</v>
      </c>
      <c r="C3" s="23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0.25" customHeight="1">
      <c r="A4" s="7"/>
      <c r="B4" s="8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3" t="s">
        <v>14</v>
      </c>
    </row>
    <row r="5" spans="1:13" ht="20.25" customHeight="1">
      <c r="A5" s="9" t="s">
        <v>15</v>
      </c>
      <c r="B5" s="14">
        <f>SUM(C5:M5)</f>
        <v>49548</v>
      </c>
      <c r="C5" s="14">
        <f>C7+C9+C10+C12</f>
        <v>2</v>
      </c>
      <c r="D5" s="14">
        <f>D7+D9+D10+D12</f>
        <v>3284</v>
      </c>
      <c r="E5" s="14">
        <f>E7+E9+E10+E12</f>
        <v>5681</v>
      </c>
      <c r="F5" s="14">
        <f>F7+F9+F10+F12</f>
        <v>6435</v>
      </c>
      <c r="G5" s="14">
        <f>G7+G9+G10+G12</f>
        <v>7476</v>
      </c>
      <c r="H5" s="14">
        <f>H7+H9+H10+H12</f>
        <v>7209</v>
      </c>
      <c r="I5" s="14">
        <f>I7+I9+I10+I12</f>
        <v>6307</v>
      </c>
      <c r="J5" s="14">
        <f>J7+J9+J10+J12</f>
        <v>4810</v>
      </c>
      <c r="K5" s="14">
        <f>K7+K9+K10+K12</f>
        <v>3593</v>
      </c>
      <c r="L5" s="14">
        <f>L7+L9+L10+L12</f>
        <v>2972</v>
      </c>
      <c r="M5" s="15">
        <f>M7+M9+M10+M12</f>
        <v>1779</v>
      </c>
    </row>
    <row r="6" spans="1:13" ht="20.25" customHeight="1">
      <c r="A6" s="10"/>
      <c r="B6" s="16">
        <f>SUM(C6:M6)</f>
        <v>2756</v>
      </c>
      <c r="C6" s="16">
        <f>C8+C11+C13</f>
        <v>0</v>
      </c>
      <c r="D6" s="16">
        <f>D8+D11+D13</f>
        <v>285</v>
      </c>
      <c r="E6" s="16">
        <f>E8+E11+E13</f>
        <v>497</v>
      </c>
      <c r="F6" s="16">
        <f>F8+F11+F13</f>
        <v>543</v>
      </c>
      <c r="G6" s="16">
        <f>G8+G11+G13</f>
        <v>515</v>
      </c>
      <c r="H6" s="16">
        <f>H8+H11+H13</f>
        <v>329</v>
      </c>
      <c r="I6" s="16">
        <f>I8+I11+I13</f>
        <v>222</v>
      </c>
      <c r="J6" s="16">
        <f>J8+J11+J13</f>
        <v>159</v>
      </c>
      <c r="K6" s="16">
        <f>K8+K11+K13</f>
        <v>113</v>
      </c>
      <c r="L6" s="16">
        <f>L8+L11+L13</f>
        <v>62</v>
      </c>
      <c r="M6" s="17">
        <f>M8+M11+M13</f>
        <v>31</v>
      </c>
    </row>
    <row r="7" spans="1:13" ht="20.25" customHeight="1">
      <c r="A7" s="26" t="s">
        <v>16</v>
      </c>
      <c r="B7" s="14">
        <f>SUM(C7:M7)</f>
        <v>1908</v>
      </c>
      <c r="C7" s="14">
        <v>0</v>
      </c>
      <c r="D7" s="14">
        <v>57</v>
      </c>
      <c r="E7" s="14">
        <v>239</v>
      </c>
      <c r="F7" s="14">
        <v>314</v>
      </c>
      <c r="G7" s="14">
        <v>316</v>
      </c>
      <c r="H7" s="14">
        <v>274</v>
      </c>
      <c r="I7" s="14">
        <v>260</v>
      </c>
      <c r="J7" s="14">
        <v>186</v>
      </c>
      <c r="K7" s="14">
        <v>141</v>
      </c>
      <c r="L7" s="14">
        <v>86</v>
      </c>
      <c r="M7" s="15">
        <v>35</v>
      </c>
    </row>
    <row r="8" spans="1:13" ht="20.25" customHeight="1">
      <c r="A8" s="27"/>
      <c r="B8" s="16">
        <f>SUM(C8:M8)</f>
        <v>38</v>
      </c>
      <c r="C8" s="16">
        <v>0</v>
      </c>
      <c r="D8" s="16">
        <v>4</v>
      </c>
      <c r="E8" s="16">
        <v>11</v>
      </c>
      <c r="F8" s="16">
        <v>5</v>
      </c>
      <c r="G8" s="16">
        <v>9</v>
      </c>
      <c r="H8" s="16">
        <v>5</v>
      </c>
      <c r="I8" s="16">
        <v>2</v>
      </c>
      <c r="J8" s="16">
        <v>0</v>
      </c>
      <c r="K8" s="16">
        <v>2</v>
      </c>
      <c r="L8" s="16">
        <v>0</v>
      </c>
      <c r="M8" s="17">
        <v>0</v>
      </c>
    </row>
    <row r="9" spans="1:13" ht="40.5" customHeight="1">
      <c r="A9" s="10" t="s">
        <v>17</v>
      </c>
      <c r="B9" s="18">
        <f>SUM(C9:M9)</f>
        <v>1207</v>
      </c>
      <c r="C9" s="18">
        <v>0</v>
      </c>
      <c r="D9" s="18">
        <v>45</v>
      </c>
      <c r="E9" s="18">
        <v>175</v>
      </c>
      <c r="F9" s="18">
        <v>139</v>
      </c>
      <c r="G9" s="18">
        <v>213</v>
      </c>
      <c r="H9" s="18">
        <v>192</v>
      </c>
      <c r="I9" s="18">
        <v>176</v>
      </c>
      <c r="J9" s="18">
        <v>105</v>
      </c>
      <c r="K9" s="18">
        <v>61</v>
      </c>
      <c r="L9" s="18">
        <v>55</v>
      </c>
      <c r="M9" s="19">
        <v>46</v>
      </c>
    </row>
    <row r="10" spans="1:13" ht="20.25" customHeight="1">
      <c r="A10" s="26" t="s">
        <v>18</v>
      </c>
      <c r="B10" s="14">
        <f>SUM(C10:M10)</f>
        <v>35433</v>
      </c>
      <c r="C10" s="14">
        <v>0</v>
      </c>
      <c r="D10" s="14">
        <v>3025</v>
      </c>
      <c r="E10" s="14">
        <v>4929</v>
      </c>
      <c r="F10" s="14">
        <v>5232</v>
      </c>
      <c r="G10" s="14">
        <v>5773</v>
      </c>
      <c r="H10" s="14">
        <v>5255</v>
      </c>
      <c r="I10" s="14">
        <v>4242</v>
      </c>
      <c r="J10" s="14">
        <v>2961</v>
      </c>
      <c r="K10" s="14">
        <v>1990</v>
      </c>
      <c r="L10" s="14">
        <v>1344</v>
      </c>
      <c r="M10" s="15">
        <v>682</v>
      </c>
    </row>
    <row r="11" spans="1:13" ht="20.25" customHeight="1">
      <c r="A11" s="27"/>
      <c r="B11" s="16">
        <f>SUM(C11:M11)</f>
        <v>2013</v>
      </c>
      <c r="C11" s="16">
        <v>0</v>
      </c>
      <c r="D11" s="16">
        <v>258</v>
      </c>
      <c r="E11" s="16">
        <v>430</v>
      </c>
      <c r="F11" s="16">
        <v>403</v>
      </c>
      <c r="G11" s="16">
        <v>369</v>
      </c>
      <c r="H11" s="16">
        <v>218</v>
      </c>
      <c r="I11" s="16">
        <v>145</v>
      </c>
      <c r="J11" s="16">
        <v>91</v>
      </c>
      <c r="K11" s="16">
        <v>59</v>
      </c>
      <c r="L11" s="16">
        <v>27</v>
      </c>
      <c r="M11" s="17">
        <v>13</v>
      </c>
    </row>
    <row r="12" spans="1:13" ht="20.25" customHeight="1">
      <c r="A12" s="28" t="s">
        <v>19</v>
      </c>
      <c r="B12" s="14">
        <f>SUM(C12:M12)</f>
        <v>11000</v>
      </c>
      <c r="C12" s="14">
        <v>2</v>
      </c>
      <c r="D12" s="14">
        <v>157</v>
      </c>
      <c r="E12" s="14">
        <v>338</v>
      </c>
      <c r="F12" s="14">
        <v>750</v>
      </c>
      <c r="G12" s="14">
        <v>1174</v>
      </c>
      <c r="H12" s="14">
        <v>1488</v>
      </c>
      <c r="I12" s="14">
        <v>1629</v>
      </c>
      <c r="J12" s="14">
        <v>1558</v>
      </c>
      <c r="K12" s="14">
        <v>1401</v>
      </c>
      <c r="L12" s="14">
        <v>1487</v>
      </c>
      <c r="M12" s="15">
        <v>1016</v>
      </c>
    </row>
    <row r="13" spans="1:13" ht="20.25" customHeight="1">
      <c r="A13" s="29"/>
      <c r="B13" s="20">
        <f>SUM(C13:M13)</f>
        <v>705</v>
      </c>
      <c r="C13" s="20">
        <v>0</v>
      </c>
      <c r="D13" s="20">
        <v>23</v>
      </c>
      <c r="E13" s="20">
        <v>56</v>
      </c>
      <c r="F13" s="20">
        <v>135</v>
      </c>
      <c r="G13" s="20">
        <v>137</v>
      </c>
      <c r="H13" s="20">
        <v>106</v>
      </c>
      <c r="I13" s="20">
        <v>75</v>
      </c>
      <c r="J13" s="20">
        <v>68</v>
      </c>
      <c r="K13" s="20">
        <v>52</v>
      </c>
      <c r="L13" s="20">
        <v>35</v>
      </c>
      <c r="M13" s="21">
        <v>18</v>
      </c>
    </row>
    <row r="14" spans="1:13" ht="12" customHeight="1">
      <c r="A14" s="30" t="s">
        <v>20</v>
      </c>
      <c r="B14" s="30"/>
      <c r="C14" s="30"/>
      <c r="D14" s="30"/>
      <c r="E14" s="30"/>
      <c r="F14" s="30"/>
      <c r="G14" s="11"/>
      <c r="H14" s="11"/>
      <c r="I14" s="11"/>
      <c r="J14" s="11"/>
      <c r="K14" s="11"/>
      <c r="L14" s="11"/>
      <c r="M14" s="11"/>
    </row>
  </sheetData>
  <sheetProtection/>
  <mergeCells count="6">
    <mergeCell ref="A1:G1"/>
    <mergeCell ref="C3:M3"/>
    <mergeCell ref="A7:A8"/>
    <mergeCell ref="A10:A11"/>
    <mergeCell ref="A12:A13"/>
    <mergeCell ref="A14:F14"/>
  </mergeCells>
  <printOptions/>
  <pageMargins left="0.79" right="0.79" top="0.98" bottom="0.98" header="0.51" footer="0.5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　職種別年齢構成</dc:title>
  <dc:subject/>
  <dc:creator/>
  <cp:keywords/>
  <dc:description/>
  <cp:lastModifiedBy>Administrator</cp:lastModifiedBy>
  <cp:lastPrinted>2011-01-26T03:50:39Z</cp:lastPrinted>
  <dcterms:created xsi:type="dcterms:W3CDTF">2009-08-13T04:01:48Z</dcterms:created>
  <dcterms:modified xsi:type="dcterms:W3CDTF">2013-02-26T07:43:21Z</dcterms:modified>
  <cp:category/>
  <cp:version/>
  <cp:contentType/>
  <cp:contentStatus/>
</cp:coreProperties>
</file>