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医療圏・保健所別　就業看護職員数（常勤換算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<sst xmlns="http://schemas.openxmlformats.org/spreadsheetml/2006/main" count="45" uniqueCount="34">
  <si>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</si>
  <si>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</si>
  <si>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</si>
  <si>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</si>
  <si>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</si>
  <si>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</si>
  <si>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</si>
  <si>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　表5　医療圏・保健所別　就業看護職員数（常勤換算）</t>
  </si>
  <si>
    <t>助産師</t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</si>
  <si>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</si>
  <si>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</si>
  <si>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</si>
  <si>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</si>
  <si>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</si>
  <si>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</si>
  <si>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</si>
  <si>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</si>
  <si>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</si>
  <si>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</si>
  <si>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</si>
  <si>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</si>
  <si>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</si>
  <si>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</si>
  <si>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</si>
  <si>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</si>
  <si>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山武</t>
  </si>
  <si>
    <t>夷隅</t>
  </si>
  <si>
    <t>長生</t>
  </si>
  <si>
    <t>安房</t>
  </si>
  <si>
    <t>鴨川地域</t>
  </si>
  <si>
    <t>君津</t>
  </si>
  <si>
    <t>市原</t>
  </si>
  <si>
    <t>山武長生夷隅</t>
  </si>
  <si>
    <t>平成28年12月31日現在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</si>
</sst>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.0"/>
    <numFmt numFmtId="187" formatCode="\(#,##0.0\)"/>
    <numFmt numFmtId="188" formatCode="#,##0.0_);\(#,##0.0\)"/>
    <numFmt numFmtId="189" formatCode="#,##0.0_ "/>
  </numFmts>
  <fonts count="46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1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distributed" vertical="center"/>
    </xf>
    <xf numFmtId="183" fontId="3" fillId="0" borderId="12" xfId="0" applyNumberFormat="1" applyFont="1" applyFill="1" applyBorder="1" applyAlignment="1">
      <alignment horizontal="left" vertical="center"/>
    </xf>
    <xf numFmtId="180" fontId="5" fillId="0" borderId="11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 shrinkToFit="1"/>
    </xf>
    <xf numFmtId="187" fontId="4" fillId="0" borderId="13" xfId="0" applyNumberFormat="1" applyFont="1" applyBorder="1" applyAlignment="1">
      <alignment horizontal="left" vertical="center" shrinkToFit="1"/>
    </xf>
    <xf numFmtId="186" fontId="4" fillId="0" borderId="10" xfId="0" applyNumberFormat="1" applyFont="1" applyBorder="1" applyAlignment="1">
      <alignment horizontal="right" vertical="center" shrinkToFit="1"/>
    </xf>
    <xf numFmtId="186" fontId="3" fillId="0" borderId="12" xfId="0" applyNumberFormat="1" applyFont="1" applyFill="1" applyBorder="1" applyAlignment="1">
      <alignment horizontal="right" vertical="center" shrinkToFit="1"/>
    </xf>
    <xf numFmtId="187" fontId="3" fillId="0" borderId="13" xfId="0" applyNumberFormat="1" applyFont="1" applyFill="1" applyBorder="1" applyAlignment="1">
      <alignment horizontal="left" vertical="center" shrinkToFit="1"/>
    </xf>
    <xf numFmtId="186" fontId="3" fillId="0" borderId="12" xfId="0" applyNumberFormat="1" applyFont="1" applyBorder="1" applyAlignment="1">
      <alignment horizontal="right" vertical="center" shrinkToFit="1"/>
    </xf>
    <xf numFmtId="187" fontId="3" fillId="0" borderId="13" xfId="0" applyNumberFormat="1" applyFont="1" applyBorder="1" applyAlignment="1">
      <alignment horizontal="left" vertical="center" shrinkToFit="1"/>
    </xf>
    <xf numFmtId="186" fontId="3" fillId="0" borderId="10" xfId="0" applyNumberFormat="1" applyFont="1" applyBorder="1" applyAlignment="1">
      <alignment horizontal="right" vertical="center" shrinkToFit="1"/>
    </xf>
    <xf numFmtId="183" fontId="3" fillId="0" borderId="13" xfId="0" applyNumberFormat="1" applyFont="1" applyFill="1" applyBorder="1" applyAlignment="1">
      <alignment horizontal="distributed" vertical="center"/>
    </xf>
    <xf numFmtId="183" fontId="7" fillId="0" borderId="13" xfId="0" applyNumberFormat="1" applyFont="1" applyFill="1" applyBorder="1" applyAlignment="1">
      <alignment horizontal="distributed" vertical="center"/>
    </xf>
    <xf numFmtId="183" fontId="3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8.421875" style="10" customWidth="1"/>
    <col min="2" max="2" width="12.421875" style="11" customWidth="1"/>
    <col min="3" max="3" width="8.421875" style="1" customWidth="1"/>
    <col min="4" max="4" width="8.57421875" style="1" customWidth="1"/>
    <col min="5" max="8" width="8.421875" style="1" customWidth="1"/>
    <col min="9" max="9" width="8.57421875" style="1" customWidth="1"/>
    <col min="10" max="11" width="8.421875" style="1" customWidth="1"/>
  </cols>
  <sheetData>
    <row r="1" spans="1:11" s="2" customFormat="1" ht="19.5" customHeight="1">
      <c r="A1" s="7" t="s">
        <v>7</v>
      </c>
      <c r="B1" s="9"/>
      <c r="C1" s="7"/>
      <c r="D1" s="7"/>
      <c r="E1" s="7"/>
      <c r="F1" s="7"/>
      <c r="G1" s="7"/>
      <c r="H1" s="7"/>
      <c r="I1" s="7"/>
      <c r="J1" s="3"/>
      <c r="K1" s="6"/>
    </row>
    <row r="2" spans="1:11" s="4" customFormat="1" ht="13.5">
      <c r="A2" s="10"/>
      <c r="B2" s="11"/>
      <c r="C2" s="1"/>
      <c r="D2" s="1"/>
      <c r="E2" s="1"/>
      <c r="F2" s="1"/>
      <c r="G2" s="1"/>
      <c r="H2" s="1"/>
      <c r="I2" s="1"/>
      <c r="J2" s="1"/>
      <c r="K2" s="6" t="s">
        <v>33</v>
      </c>
    </row>
    <row r="3" spans="1:11" s="4" customFormat="1" ht="23.25" customHeight="1">
      <c r="A3" s="27" t="s">
        <v>0</v>
      </c>
      <c r="B3" s="28"/>
      <c r="C3" s="27" t="s">
        <v>4</v>
      </c>
      <c r="D3" s="28"/>
      <c r="E3" s="27" t="s">
        <v>1</v>
      </c>
      <c r="F3" s="28"/>
      <c r="G3" s="5" t="s">
        <v>8</v>
      </c>
      <c r="H3" s="27" t="s">
        <v>2</v>
      </c>
      <c r="I3" s="28"/>
      <c r="J3" s="29" t="s">
        <v>3</v>
      </c>
      <c r="K3" s="29"/>
    </row>
    <row r="4" spans="1:11" s="2" customFormat="1" ht="23.25" customHeight="1">
      <c r="A4" s="30" t="s">
        <v>5</v>
      </c>
      <c r="B4" s="31"/>
      <c r="C4" s="15">
        <f aca="true" t="shared" si="0" ref="C4:K4">0+C5+C7+C11+C15+C17+C21+C25+C28+C30</f>
        <v>49756.8</v>
      </c>
      <c r="D4" s="16">
        <f t="shared" si="0"/>
        <v>3514.0999999999995</v>
      </c>
      <c r="E4" s="15">
        <f t="shared" si="0"/>
        <v>1771</v>
      </c>
      <c r="F4" s="16">
        <f t="shared" si="0"/>
        <v>54.8</v>
      </c>
      <c r="G4" s="17">
        <f t="shared" si="0"/>
        <v>1239.2</v>
      </c>
      <c r="H4" s="15">
        <f t="shared" si="0"/>
        <v>37832.2</v>
      </c>
      <c r="I4" s="16">
        <f t="shared" si="0"/>
        <v>2773.7</v>
      </c>
      <c r="J4" s="15">
        <f t="shared" si="0"/>
        <v>8914.4</v>
      </c>
      <c r="K4" s="16">
        <f t="shared" si="0"/>
        <v>685.6</v>
      </c>
    </row>
    <row r="5" spans="1:11" s="4" customFormat="1" ht="23.25" customHeight="1">
      <c r="A5" s="12" t="s">
        <v>9</v>
      </c>
      <c r="B5" s="23" t="s">
        <v>10</v>
      </c>
      <c r="C5" s="18">
        <f aca="true" t="shared" si="1" ref="C5:C31">E5+G5+H5+J5</f>
        <v>8991.1</v>
      </c>
      <c r="D5" s="19">
        <f aca="true" t="shared" si="2" ref="D5:D31">F5+I5+K5</f>
        <v>677.3</v>
      </c>
      <c r="E5" s="20">
        <f>E6</f>
        <v>284.5</v>
      </c>
      <c r="F5" s="21">
        <v>13.8</v>
      </c>
      <c r="G5" s="22">
        <v>237.2</v>
      </c>
      <c r="H5" s="20">
        <v>7409.8</v>
      </c>
      <c r="I5" s="21">
        <v>581.2</v>
      </c>
      <c r="J5" s="20">
        <v>1059.6</v>
      </c>
      <c r="K5" s="21">
        <v>82.3</v>
      </c>
    </row>
    <row r="6" spans="1:11" s="4" customFormat="1" ht="23.25" customHeight="1">
      <c r="A6" s="12"/>
      <c r="B6" s="23" t="s">
        <v>11</v>
      </c>
      <c r="C6" s="18">
        <f t="shared" si="1"/>
        <v>8991.1</v>
      </c>
      <c r="D6" s="19">
        <f t="shared" si="2"/>
        <v>677.3</v>
      </c>
      <c r="E6" s="20">
        <v>284.5</v>
      </c>
      <c r="F6" s="21">
        <v>13.8</v>
      </c>
      <c r="G6" s="22">
        <v>237.2</v>
      </c>
      <c r="H6" s="20">
        <v>7409.8</v>
      </c>
      <c r="I6" s="21">
        <v>581.2</v>
      </c>
      <c r="J6" s="20">
        <v>1059.6</v>
      </c>
      <c r="K6" s="21">
        <v>82.3</v>
      </c>
    </row>
    <row r="7" spans="1:11" s="4" customFormat="1" ht="23.25" customHeight="1">
      <c r="A7" s="12" t="s">
        <v>12</v>
      </c>
      <c r="B7" s="23" t="s">
        <v>10</v>
      </c>
      <c r="C7" s="18">
        <f t="shared" si="1"/>
        <v>11691.8</v>
      </c>
      <c r="D7" s="19">
        <f t="shared" si="2"/>
        <v>738.3000000000001</v>
      </c>
      <c r="E7" s="20">
        <f>E8+E9+E10</f>
        <v>419.6</v>
      </c>
      <c r="F7" s="21">
        <v>14</v>
      </c>
      <c r="G7" s="22">
        <v>395.5</v>
      </c>
      <c r="H7" s="20">
        <v>9319.099999999999</v>
      </c>
      <c r="I7" s="21">
        <v>594.2</v>
      </c>
      <c r="J7" s="20">
        <v>1557.6</v>
      </c>
      <c r="K7" s="21">
        <v>130.1</v>
      </c>
    </row>
    <row r="8" spans="1:11" s="4" customFormat="1" ht="23.25" customHeight="1">
      <c r="A8" s="12"/>
      <c r="B8" s="23" t="s">
        <v>13</v>
      </c>
      <c r="C8" s="18">
        <f t="shared" si="1"/>
        <v>3663.7</v>
      </c>
      <c r="D8" s="19">
        <f t="shared" si="2"/>
        <v>258.2</v>
      </c>
      <c r="E8" s="20">
        <v>132.8</v>
      </c>
      <c r="F8" s="21">
        <v>3</v>
      </c>
      <c r="G8" s="22">
        <v>112.89999999999999</v>
      </c>
      <c r="H8" s="20">
        <v>2771.7</v>
      </c>
      <c r="I8" s="21">
        <v>198.1</v>
      </c>
      <c r="J8" s="20">
        <v>646.3</v>
      </c>
      <c r="K8" s="21">
        <v>57.1</v>
      </c>
    </row>
    <row r="9" spans="1:11" s="4" customFormat="1" ht="23.25" customHeight="1">
      <c r="A9" s="12"/>
      <c r="B9" s="23" t="s">
        <v>14</v>
      </c>
      <c r="C9" s="18">
        <f t="shared" si="1"/>
        <v>3831.2999999999997</v>
      </c>
      <c r="D9" s="19">
        <f t="shared" si="2"/>
        <v>255.6</v>
      </c>
      <c r="E9" s="20">
        <v>137.4</v>
      </c>
      <c r="F9" s="21">
        <v>5</v>
      </c>
      <c r="G9" s="22">
        <v>135.3</v>
      </c>
      <c r="H9" s="20">
        <v>3083.4999999999995</v>
      </c>
      <c r="I9" s="21">
        <v>205.6</v>
      </c>
      <c r="J9" s="20">
        <v>475.0999999999999</v>
      </c>
      <c r="K9" s="21">
        <v>45</v>
      </c>
    </row>
    <row r="10" spans="1:11" s="4" customFormat="1" ht="23.25" customHeight="1">
      <c r="A10" s="12"/>
      <c r="B10" s="23" t="s">
        <v>15</v>
      </c>
      <c r="C10" s="18">
        <f t="shared" si="1"/>
        <v>4196.8</v>
      </c>
      <c r="D10" s="19">
        <f t="shared" si="2"/>
        <v>224.5</v>
      </c>
      <c r="E10" s="20">
        <v>149.4</v>
      </c>
      <c r="F10" s="21">
        <v>6</v>
      </c>
      <c r="G10" s="22">
        <v>147.29999999999998</v>
      </c>
      <c r="H10" s="20">
        <v>3463.9</v>
      </c>
      <c r="I10" s="21">
        <v>190.5</v>
      </c>
      <c r="J10" s="20">
        <v>436.20000000000005</v>
      </c>
      <c r="K10" s="21">
        <v>28</v>
      </c>
    </row>
    <row r="11" spans="1:11" s="4" customFormat="1" ht="23.25" customHeight="1">
      <c r="A11" s="12" t="s">
        <v>16</v>
      </c>
      <c r="B11" s="23" t="s">
        <v>10</v>
      </c>
      <c r="C11" s="18">
        <f t="shared" si="1"/>
        <v>10484.800000000001</v>
      </c>
      <c r="D11" s="19">
        <f t="shared" si="2"/>
        <v>636.3</v>
      </c>
      <c r="E11" s="20">
        <v>299.4</v>
      </c>
      <c r="F11" s="21">
        <v>5</v>
      </c>
      <c r="G11" s="22">
        <v>247.10000000000005</v>
      </c>
      <c r="H11" s="20">
        <v>8188.6</v>
      </c>
      <c r="I11" s="21">
        <v>492.49999999999994</v>
      </c>
      <c r="J11" s="20">
        <v>1749.7</v>
      </c>
      <c r="K11" s="21">
        <v>138.8</v>
      </c>
    </row>
    <row r="12" spans="1:11" s="4" customFormat="1" ht="23.25" customHeight="1">
      <c r="A12" s="12"/>
      <c r="B12" s="23" t="s">
        <v>17</v>
      </c>
      <c r="C12" s="18">
        <f t="shared" si="1"/>
        <v>5444.7</v>
      </c>
      <c r="D12" s="19">
        <f t="shared" si="2"/>
        <v>319.7</v>
      </c>
      <c r="E12" s="20">
        <v>163.4</v>
      </c>
      <c r="F12" s="21">
        <v>3</v>
      </c>
      <c r="G12" s="22">
        <v>178.00000000000003</v>
      </c>
      <c r="H12" s="20">
        <v>4316.3</v>
      </c>
      <c r="I12" s="21">
        <v>268.09999999999997</v>
      </c>
      <c r="J12" s="20">
        <v>787.0000000000001</v>
      </c>
      <c r="K12" s="21">
        <v>48.6</v>
      </c>
    </row>
    <row r="13" spans="1:11" s="4" customFormat="1" ht="23.25" customHeight="1">
      <c r="A13" s="12"/>
      <c r="B13" s="23" t="s">
        <v>18</v>
      </c>
      <c r="C13" s="18">
        <f t="shared" si="1"/>
        <v>3958.6</v>
      </c>
      <c r="D13" s="19">
        <f t="shared" si="2"/>
        <v>217.4</v>
      </c>
      <c r="E13" s="20">
        <v>101</v>
      </c>
      <c r="F13" s="21">
        <v>2</v>
      </c>
      <c r="G13" s="22">
        <v>34.2</v>
      </c>
      <c r="H13" s="20">
        <v>3213.5</v>
      </c>
      <c r="I13" s="21">
        <v>156.6</v>
      </c>
      <c r="J13" s="20">
        <v>609.9</v>
      </c>
      <c r="K13" s="21">
        <v>58.800000000000004</v>
      </c>
    </row>
    <row r="14" spans="1:11" s="4" customFormat="1" ht="23.25" customHeight="1">
      <c r="A14" s="12"/>
      <c r="B14" s="23" t="s">
        <v>19</v>
      </c>
      <c r="C14" s="18">
        <f t="shared" si="1"/>
        <v>1081.4999999999998</v>
      </c>
      <c r="D14" s="19">
        <f t="shared" si="2"/>
        <v>99.19999999999999</v>
      </c>
      <c r="E14" s="20">
        <v>35</v>
      </c>
      <c r="F14" s="21">
        <v>0</v>
      </c>
      <c r="G14" s="22">
        <v>34.9</v>
      </c>
      <c r="H14" s="20">
        <v>658.7999999999998</v>
      </c>
      <c r="I14" s="21">
        <v>67.8</v>
      </c>
      <c r="J14" s="20">
        <v>352.79999999999995</v>
      </c>
      <c r="K14" s="21">
        <v>31.4</v>
      </c>
    </row>
    <row r="15" spans="1:11" s="4" customFormat="1" ht="23.25" customHeight="1">
      <c r="A15" s="12" t="s">
        <v>20</v>
      </c>
      <c r="B15" s="23" t="s">
        <v>10</v>
      </c>
      <c r="C15" s="18">
        <f t="shared" si="1"/>
        <v>5556</v>
      </c>
      <c r="D15" s="19">
        <f t="shared" si="2"/>
        <v>445.5</v>
      </c>
      <c r="E15" s="20">
        <f>E16</f>
        <v>218.1</v>
      </c>
      <c r="F15" s="21">
        <v>2</v>
      </c>
      <c r="G15" s="22">
        <v>120.20000000000002</v>
      </c>
      <c r="H15" s="20">
        <v>4269.7</v>
      </c>
      <c r="I15" s="21">
        <v>361.7</v>
      </c>
      <c r="J15" s="20">
        <v>947.9999999999999</v>
      </c>
      <c r="K15" s="21">
        <v>81.80000000000001</v>
      </c>
    </row>
    <row r="16" spans="1:11" s="4" customFormat="1" ht="23.25" customHeight="1">
      <c r="A16" s="12"/>
      <c r="B16" s="23" t="s">
        <v>20</v>
      </c>
      <c r="C16" s="18">
        <f t="shared" si="1"/>
        <v>5556</v>
      </c>
      <c r="D16" s="19">
        <f t="shared" si="2"/>
        <v>445.5</v>
      </c>
      <c r="E16" s="20">
        <v>218.1</v>
      </c>
      <c r="F16" s="21">
        <v>2</v>
      </c>
      <c r="G16" s="22">
        <v>120.20000000000002</v>
      </c>
      <c r="H16" s="20">
        <v>4269.7</v>
      </c>
      <c r="I16" s="21">
        <v>361.7</v>
      </c>
      <c r="J16" s="20">
        <v>947.9999999999999</v>
      </c>
      <c r="K16" s="21">
        <v>81.80000000000001</v>
      </c>
    </row>
    <row r="17" spans="1:11" s="4" customFormat="1" ht="23.25" customHeight="1">
      <c r="A17" s="12" t="s">
        <v>21</v>
      </c>
      <c r="B17" s="23" t="s">
        <v>10</v>
      </c>
      <c r="C17" s="18">
        <f t="shared" si="1"/>
        <v>2914.2</v>
      </c>
      <c r="D17" s="19">
        <f t="shared" si="2"/>
        <v>187</v>
      </c>
      <c r="E17" s="20">
        <v>103.9</v>
      </c>
      <c r="F17" s="21">
        <v>2</v>
      </c>
      <c r="G17" s="22">
        <v>53.400000000000006</v>
      </c>
      <c r="H17" s="20">
        <v>1936.8</v>
      </c>
      <c r="I17" s="21">
        <v>132.3</v>
      </c>
      <c r="J17" s="20">
        <v>820.1</v>
      </c>
      <c r="K17" s="21">
        <v>52.7</v>
      </c>
    </row>
    <row r="18" spans="1:11" s="4" customFormat="1" ht="23.25" customHeight="1">
      <c r="A18" s="12"/>
      <c r="B18" s="23" t="s">
        <v>22</v>
      </c>
      <c r="C18" s="18">
        <f t="shared" si="1"/>
        <v>968.4</v>
      </c>
      <c r="D18" s="19">
        <f t="shared" si="2"/>
        <v>57</v>
      </c>
      <c r="E18" s="20">
        <v>36</v>
      </c>
      <c r="F18" s="21">
        <v>1</v>
      </c>
      <c r="G18" s="22">
        <v>4</v>
      </c>
      <c r="H18" s="20">
        <v>631.4</v>
      </c>
      <c r="I18" s="21">
        <v>43.2</v>
      </c>
      <c r="J18" s="20">
        <v>297</v>
      </c>
      <c r="K18" s="21">
        <v>12.8</v>
      </c>
    </row>
    <row r="19" spans="1:11" s="4" customFormat="1" ht="23.25" customHeight="1">
      <c r="A19" s="12"/>
      <c r="B19" s="23" t="s">
        <v>23</v>
      </c>
      <c r="C19" s="18">
        <f t="shared" si="1"/>
        <v>1636.9</v>
      </c>
      <c r="D19" s="19">
        <f t="shared" si="2"/>
        <v>113.5</v>
      </c>
      <c r="E19" s="20">
        <v>50.9</v>
      </c>
      <c r="F19" s="21">
        <v>1</v>
      </c>
      <c r="G19" s="22">
        <v>39.2</v>
      </c>
      <c r="H19" s="20">
        <v>1131.1000000000001</v>
      </c>
      <c r="I19" s="21">
        <v>82.10000000000001</v>
      </c>
      <c r="J19" s="20">
        <v>415.70000000000005</v>
      </c>
      <c r="K19" s="21">
        <v>30.4</v>
      </c>
    </row>
    <row r="20" spans="1:11" s="4" customFormat="1" ht="23.25" customHeight="1">
      <c r="A20" s="12"/>
      <c r="B20" s="24" t="s">
        <v>24</v>
      </c>
      <c r="C20" s="18">
        <f t="shared" si="1"/>
        <v>308.9</v>
      </c>
      <c r="D20" s="19">
        <f t="shared" si="2"/>
        <v>16.5</v>
      </c>
      <c r="E20" s="20">
        <v>17</v>
      </c>
      <c r="F20" s="21">
        <v>0</v>
      </c>
      <c r="G20" s="22">
        <v>10.2</v>
      </c>
      <c r="H20" s="20">
        <v>174.29999999999998</v>
      </c>
      <c r="I20" s="21">
        <v>7</v>
      </c>
      <c r="J20" s="20">
        <v>107.39999999999999</v>
      </c>
      <c r="K20" s="21">
        <v>9.5</v>
      </c>
    </row>
    <row r="21" spans="1:11" s="4" customFormat="1" ht="23.25" customHeight="1">
      <c r="A21" s="25" t="s">
        <v>32</v>
      </c>
      <c r="B21" s="26"/>
      <c r="C21" s="18">
        <f t="shared" si="1"/>
        <v>3100.2</v>
      </c>
      <c r="D21" s="19">
        <f t="shared" si="2"/>
        <v>212.1</v>
      </c>
      <c r="E21" s="20">
        <v>163.5</v>
      </c>
      <c r="F21" s="21">
        <v>7</v>
      </c>
      <c r="G21" s="22">
        <v>48.900000000000006</v>
      </c>
      <c r="H21" s="20">
        <v>1765.3999999999999</v>
      </c>
      <c r="I21" s="21">
        <v>129</v>
      </c>
      <c r="J21" s="20">
        <v>1122.3999999999999</v>
      </c>
      <c r="K21" s="21">
        <v>76.1</v>
      </c>
    </row>
    <row r="22" spans="1:11" s="4" customFormat="1" ht="23.25" customHeight="1">
      <c r="A22" s="12"/>
      <c r="B22" s="23" t="s">
        <v>25</v>
      </c>
      <c r="C22" s="18">
        <f t="shared" si="1"/>
        <v>1366.1</v>
      </c>
      <c r="D22" s="19">
        <f t="shared" si="2"/>
        <v>92.3</v>
      </c>
      <c r="E22" s="20">
        <v>73.89999999999999</v>
      </c>
      <c r="F22" s="21">
        <v>2</v>
      </c>
      <c r="G22" s="22">
        <v>20.4</v>
      </c>
      <c r="H22" s="20">
        <v>910.8</v>
      </c>
      <c r="I22" s="21">
        <v>73.3</v>
      </c>
      <c r="J22" s="20">
        <v>360.99999999999994</v>
      </c>
      <c r="K22" s="21">
        <v>17</v>
      </c>
    </row>
    <row r="23" spans="1:11" s="4" customFormat="1" ht="23.25" customHeight="1">
      <c r="A23" s="12"/>
      <c r="B23" s="23" t="s">
        <v>26</v>
      </c>
      <c r="C23" s="18">
        <f t="shared" si="1"/>
        <v>664.3000000000001</v>
      </c>
      <c r="D23" s="19">
        <f t="shared" si="2"/>
        <v>59</v>
      </c>
      <c r="E23" s="20">
        <v>37.8</v>
      </c>
      <c r="F23" s="21">
        <v>3</v>
      </c>
      <c r="G23" s="22">
        <v>10.4</v>
      </c>
      <c r="H23" s="20">
        <v>287.00000000000006</v>
      </c>
      <c r="I23" s="21">
        <v>27.6</v>
      </c>
      <c r="J23" s="20">
        <v>329.1</v>
      </c>
      <c r="K23" s="21">
        <v>28.4</v>
      </c>
    </row>
    <row r="24" spans="1:11" s="4" customFormat="1" ht="23.25" customHeight="1">
      <c r="A24" s="12"/>
      <c r="B24" s="23" t="s">
        <v>27</v>
      </c>
      <c r="C24" s="18">
        <f t="shared" si="1"/>
        <v>1069.7999999999997</v>
      </c>
      <c r="D24" s="19">
        <f t="shared" si="2"/>
        <v>60.8</v>
      </c>
      <c r="E24" s="20">
        <v>51.8</v>
      </c>
      <c r="F24" s="21">
        <v>2</v>
      </c>
      <c r="G24" s="22">
        <v>18.100000000000005</v>
      </c>
      <c r="H24" s="20">
        <v>567.5999999999999</v>
      </c>
      <c r="I24" s="21">
        <v>28.1</v>
      </c>
      <c r="J24" s="20">
        <v>432.2999999999999</v>
      </c>
      <c r="K24" s="21">
        <v>30.7</v>
      </c>
    </row>
    <row r="25" spans="1:11" s="4" customFormat="1" ht="23.25" customHeight="1">
      <c r="A25" s="12" t="s">
        <v>28</v>
      </c>
      <c r="B25" s="23" t="s">
        <v>10</v>
      </c>
      <c r="C25" s="18">
        <f t="shared" si="1"/>
        <v>2225</v>
      </c>
      <c r="D25" s="19">
        <f t="shared" si="2"/>
        <v>305.1</v>
      </c>
      <c r="E25" s="20">
        <v>101.5</v>
      </c>
      <c r="F25" s="21">
        <v>6</v>
      </c>
      <c r="G25" s="22">
        <v>54.2</v>
      </c>
      <c r="H25" s="20">
        <v>1556.6999999999998</v>
      </c>
      <c r="I25" s="21">
        <v>232</v>
      </c>
      <c r="J25" s="20">
        <v>512.5999999999999</v>
      </c>
      <c r="K25" s="21">
        <v>67.1</v>
      </c>
    </row>
    <row r="26" spans="1:11" s="4" customFormat="1" ht="23.25" customHeight="1">
      <c r="A26" s="12"/>
      <c r="B26" s="23" t="s">
        <v>28</v>
      </c>
      <c r="C26" s="18">
        <f t="shared" si="1"/>
        <v>1014.6999999999999</v>
      </c>
      <c r="D26" s="19">
        <f t="shared" si="2"/>
        <v>137.1</v>
      </c>
      <c r="E26" s="20">
        <v>48.900000000000006</v>
      </c>
      <c r="F26" s="21">
        <v>1</v>
      </c>
      <c r="G26" s="22">
        <v>10.899999999999999</v>
      </c>
      <c r="H26" s="20">
        <v>593.3000000000001</v>
      </c>
      <c r="I26" s="21">
        <v>84</v>
      </c>
      <c r="J26" s="20">
        <v>361.5999999999999</v>
      </c>
      <c r="K26" s="21">
        <v>52.1</v>
      </c>
    </row>
    <row r="27" spans="1:11" s="4" customFormat="1" ht="23.25" customHeight="1">
      <c r="A27" s="12"/>
      <c r="B27" s="23" t="s">
        <v>29</v>
      </c>
      <c r="C27" s="18">
        <f t="shared" si="1"/>
        <v>1210.3</v>
      </c>
      <c r="D27" s="19">
        <f t="shared" si="2"/>
        <v>168</v>
      </c>
      <c r="E27" s="20">
        <v>52.6</v>
      </c>
      <c r="F27" s="21">
        <v>5</v>
      </c>
      <c r="G27" s="22">
        <v>43.300000000000004</v>
      </c>
      <c r="H27" s="20">
        <v>963.3999999999999</v>
      </c>
      <c r="I27" s="21">
        <v>148</v>
      </c>
      <c r="J27" s="20">
        <v>151</v>
      </c>
      <c r="K27" s="21">
        <v>15</v>
      </c>
    </row>
    <row r="28" spans="1:11" s="4" customFormat="1" ht="23.25" customHeight="1">
      <c r="A28" s="12" t="s">
        <v>30</v>
      </c>
      <c r="B28" s="23" t="s">
        <v>10</v>
      </c>
      <c r="C28" s="18">
        <f t="shared" si="1"/>
        <v>2594.7999999999997</v>
      </c>
      <c r="D28" s="19">
        <f t="shared" si="2"/>
        <v>120.8</v>
      </c>
      <c r="E28" s="20">
        <v>111.1</v>
      </c>
      <c r="F28" s="21">
        <v>2</v>
      </c>
      <c r="G28" s="22">
        <v>39.6</v>
      </c>
      <c r="H28" s="20">
        <v>1679.6999999999998</v>
      </c>
      <c r="I28" s="21">
        <v>93.1</v>
      </c>
      <c r="J28" s="20">
        <v>764.4</v>
      </c>
      <c r="K28" s="21">
        <v>25.7</v>
      </c>
    </row>
    <row r="29" spans="1:11" s="4" customFormat="1" ht="23.25" customHeight="1">
      <c r="A29" s="12"/>
      <c r="B29" s="23" t="s">
        <v>30</v>
      </c>
      <c r="C29" s="18">
        <f t="shared" si="1"/>
        <v>2594.7999999999997</v>
      </c>
      <c r="D29" s="19">
        <f t="shared" si="2"/>
        <v>120.8</v>
      </c>
      <c r="E29" s="20">
        <v>111.1</v>
      </c>
      <c r="F29" s="21">
        <v>2</v>
      </c>
      <c r="G29" s="22">
        <v>39.6</v>
      </c>
      <c r="H29" s="20">
        <v>1679.6999999999998</v>
      </c>
      <c r="I29" s="21">
        <v>93.1</v>
      </c>
      <c r="J29" s="20">
        <v>764.4</v>
      </c>
      <c r="K29" s="21">
        <v>25.7</v>
      </c>
    </row>
    <row r="30" spans="1:11" s="4" customFormat="1" ht="23.25" customHeight="1">
      <c r="A30" s="12" t="s">
        <v>31</v>
      </c>
      <c r="B30" s="23" t="s">
        <v>10</v>
      </c>
      <c r="C30" s="18">
        <f t="shared" si="1"/>
        <v>2198.9</v>
      </c>
      <c r="D30" s="19">
        <f t="shared" si="2"/>
        <v>191.7</v>
      </c>
      <c r="E30" s="20">
        <v>69.4</v>
      </c>
      <c r="F30" s="21">
        <v>3</v>
      </c>
      <c r="G30" s="22">
        <v>43.099999999999994</v>
      </c>
      <c r="H30" s="20">
        <v>1706.4</v>
      </c>
      <c r="I30" s="21">
        <v>157.7</v>
      </c>
      <c r="J30" s="20">
        <v>379.9999999999999</v>
      </c>
      <c r="K30" s="21">
        <v>31</v>
      </c>
    </row>
    <row r="31" spans="1:11" s="4" customFormat="1" ht="23.25" customHeight="1">
      <c r="A31" s="12"/>
      <c r="B31" s="23" t="s">
        <v>31</v>
      </c>
      <c r="C31" s="18">
        <f t="shared" si="1"/>
        <v>2198.9</v>
      </c>
      <c r="D31" s="19">
        <f t="shared" si="2"/>
        <v>191.7</v>
      </c>
      <c r="E31" s="20">
        <v>69.4</v>
      </c>
      <c r="F31" s="21">
        <v>3</v>
      </c>
      <c r="G31" s="22">
        <v>43.099999999999994</v>
      </c>
      <c r="H31" s="20">
        <v>1706.4</v>
      </c>
      <c r="I31" s="21">
        <v>157.7</v>
      </c>
      <c r="J31" s="20">
        <v>379.9999999999999</v>
      </c>
      <c r="K31" s="21">
        <v>31</v>
      </c>
    </row>
    <row r="32" spans="1:11" s="4" customFormat="1" ht="24" customHeight="1">
      <c r="A32" s="8" t="s">
        <v>6</v>
      </c>
      <c r="B32" s="13"/>
      <c r="C32" s="8"/>
      <c r="D32" s="8"/>
      <c r="E32" s="8"/>
      <c r="F32" s="8"/>
      <c r="G32" s="8"/>
      <c r="H32" s="8"/>
      <c r="I32" s="8"/>
      <c r="J32" s="14"/>
      <c r="K32" s="14"/>
    </row>
  </sheetData>
  <sheetProtection/>
  <mergeCells count="7">
    <mergeCell ref="A21:B21"/>
    <mergeCell ref="E3:F3"/>
    <mergeCell ref="J3:K3"/>
    <mergeCell ref="A3:B3"/>
    <mergeCell ref="A4:B4"/>
    <mergeCell ref="C3:D3"/>
    <mergeCell ref="H3:I3"/>
  </mergeCells>
  <printOptions/>
  <pageMargins left="0.5905511811023623" right="0.1968503937007874" top="0.984251968503937" bottom="0.3937007874015748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千葉県</cp:lastModifiedBy>
  <cp:lastPrinted>2015-08-03T23:32:43Z</cp:lastPrinted>
  <dcterms:created xsi:type="dcterms:W3CDTF">2009-08-13T04:02:59Z</dcterms:created>
  <dcterms:modified xsi:type="dcterms:W3CDTF">2017-08-21T02:12:12Z</dcterms:modified>
  <cp:category/>
  <cp:version/>
  <cp:contentType/>
  <cp:contentStatus/>
</cp:coreProperties>
</file>