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職種別年齢構成　就業看護職員数（実人員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<sst xmlns="http://schemas.openxmlformats.org/spreadsheetml/2006/main" count="22" uniqueCount="22">
  <si>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　表1　職種別年齢構成　就業看護職員数（実人員）</t>
  </si>
  <si>
    <t>区　　　分</t>
  </si>
  <si>
    <t>就業者</t>
  </si>
  <si>
    <t>年　　　　　　　　　　齢</t>
  </si>
  <si>
    <t>19以下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</si>
  <si>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</si>
  <si>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</si>
  <si>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</si>
  <si>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</si>
  <si>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</si>
  <si>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</si>
  <si>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</si>
  <si>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</si>
  <si>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</si>
  <si>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65以上</t>
  </si>
  <si>
    <t>合　　　　計</t>
  </si>
  <si>
    <t>保健師</t>
  </si>
  <si>
    <t>助産師</t>
  </si>
  <si>
    <t>看護師</t>
  </si>
  <si>
    <t>准看護師</t>
  </si>
  <si>
    <t>注：下段は男性保健師、看護師及び准看護師の再掲</t>
  </si>
  <si>
    <t>平成28年12月31日現在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</si>
</sst>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-411]ggge&quot;年&quot;m&quot;月&quot;d&quot;日現在&quot;"/>
    <numFmt numFmtId="182" formatCode="\(#,##0\)"/>
  </numFmts>
  <fonts count="43">
    <font>
      <sz val="1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>
        <color rgb="FF000000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>
        <color rgb="FF000000"/>
      </bottom>
    </border>
    <border>
      <left style="thin"/>
      <right style="hair"/>
      <top style="hair">
        <color rgb="FF000000"/>
      </top>
      <bottom>
        <color indexed="63"/>
      </bottom>
    </border>
    <border>
      <left style="thin"/>
      <right style="hair"/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180" fontId="3" fillId="0" borderId="0" xfId="0" applyNumberFormat="1" applyFont="1" applyAlignment="1">
      <alignment vertical="center"/>
    </xf>
    <xf numFmtId="181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horizontal="centerContinuous" vertical="center"/>
    </xf>
    <xf numFmtId="180" fontId="3" fillId="0" borderId="0" xfId="0" applyNumberFormat="1" applyFont="1" applyAlignment="1">
      <alignment horizontal="right" vertical="center"/>
    </xf>
    <xf numFmtId="180" fontId="4" fillId="0" borderId="10" xfId="0" applyNumberFormat="1" applyFont="1" applyBorder="1" applyAlignment="1">
      <alignment horizontal="center"/>
    </xf>
    <xf numFmtId="180" fontId="4" fillId="0" borderId="11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 vertical="top"/>
    </xf>
    <xf numFmtId="180" fontId="4" fillId="0" borderId="13" xfId="0" applyNumberFormat="1" applyFont="1" applyBorder="1" applyAlignment="1">
      <alignment horizontal="center" vertical="top"/>
    </xf>
    <xf numFmtId="180" fontId="4" fillId="0" borderId="14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0" fontId="4" fillId="0" borderId="13" xfId="0" applyNumberFormat="1" applyFont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/>
    </xf>
    <xf numFmtId="180" fontId="4" fillId="0" borderId="16" xfId="0" applyNumberFormat="1" applyFont="1" applyBorder="1" applyAlignment="1">
      <alignment vertical="center" shrinkToFit="1"/>
    </xf>
    <xf numFmtId="180" fontId="4" fillId="0" borderId="17" xfId="0" applyNumberFormat="1" applyFont="1" applyBorder="1" applyAlignment="1">
      <alignment vertical="center" shrinkToFit="1"/>
    </xf>
    <xf numFmtId="182" fontId="4" fillId="0" borderId="13" xfId="0" applyNumberFormat="1" applyFont="1" applyBorder="1" applyAlignment="1">
      <alignment vertical="center" shrinkToFit="1"/>
    </xf>
    <xf numFmtId="182" fontId="4" fillId="0" borderId="15" xfId="0" applyNumberFormat="1" applyFont="1" applyBorder="1" applyAlignment="1">
      <alignment vertical="center" shrinkToFit="1"/>
    </xf>
    <xf numFmtId="180" fontId="4" fillId="0" borderId="13" xfId="0" applyNumberFormat="1" applyFont="1" applyBorder="1" applyAlignment="1">
      <alignment vertical="center" shrinkToFit="1"/>
    </xf>
    <xf numFmtId="180" fontId="4" fillId="0" borderId="15" xfId="0" applyNumberFormat="1" applyFont="1" applyBorder="1" applyAlignment="1">
      <alignment vertical="center" shrinkToFit="1"/>
    </xf>
    <xf numFmtId="182" fontId="4" fillId="0" borderId="18" xfId="0" applyNumberFormat="1" applyFont="1" applyBorder="1" applyAlignment="1">
      <alignment vertical="center" shrinkToFit="1"/>
    </xf>
    <xf numFmtId="182" fontId="4" fillId="0" borderId="19" xfId="0" applyNumberFormat="1" applyFont="1" applyBorder="1" applyAlignment="1">
      <alignment vertical="center" shrinkToFit="1"/>
    </xf>
    <xf numFmtId="180" fontId="3" fillId="0" borderId="0" xfId="0" applyNumberFormat="1" applyFont="1" applyAlignment="1">
      <alignment horizontal="left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="90" zoomScaleNormal="90" workbookViewId="0" topLeftCell="A1">
      <selection activeCell="A1" sqref="A1:IV16384"/>
    </sheetView>
  </sheetViews>
  <sheetFormatPr defaultColWidth="9.140625" defaultRowHeight="15"/>
  <cols>
    <col min="1" max="1" width="13.8515625" style="31" customWidth="1"/>
    <col min="2" max="2" width="8.7109375" style="31" customWidth="1"/>
    <col min="3" max="12" width="8.421875" style="31" bestFit="1" customWidth="1"/>
    <col min="13" max="13" width="8.421875" style="31" customWidth="1"/>
    <col min="14" max="16384" width="9.00390625" style="31" customWidth="1"/>
  </cols>
  <sheetData>
    <row r="1" spans="1:13" ht="19.5" customHeight="1">
      <c r="A1" s="22" t="s">
        <v>0</v>
      </c>
      <c r="B1" s="22"/>
      <c r="C1" s="22"/>
      <c r="D1" s="22"/>
      <c r="E1" s="22"/>
      <c r="F1" s="22"/>
      <c r="G1" s="22"/>
      <c r="H1" s="1"/>
      <c r="I1" s="1"/>
      <c r="J1" s="2"/>
      <c r="K1" s="3"/>
      <c r="L1" s="3"/>
      <c r="M1" s="4"/>
    </row>
    <row r="2" spans="1:13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 t="s">
        <v>21</v>
      </c>
    </row>
    <row r="3" spans="1:13" ht="20.25" customHeight="1">
      <c r="A3" s="5" t="s">
        <v>1</v>
      </c>
      <c r="B3" s="6" t="s">
        <v>2</v>
      </c>
      <c r="C3" s="23" t="s">
        <v>3</v>
      </c>
      <c r="D3" s="24"/>
      <c r="E3" s="24"/>
      <c r="F3" s="24"/>
      <c r="G3" s="24"/>
      <c r="H3" s="24"/>
      <c r="I3" s="24"/>
      <c r="J3" s="24"/>
      <c r="K3" s="24"/>
      <c r="L3" s="24"/>
      <c r="M3" s="25"/>
    </row>
    <row r="4" spans="1:13" ht="20.25" customHeight="1">
      <c r="A4" s="7"/>
      <c r="B4" s="8"/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3" t="s">
        <v>14</v>
      </c>
    </row>
    <row r="5" spans="1:13" ht="20.25" customHeight="1">
      <c r="A5" s="9" t="s">
        <v>15</v>
      </c>
      <c r="B5" s="14">
        <f aca="true" t="shared" si="0" ref="B5:B12">SUM(C5:M5)</f>
        <v>55759</v>
      </c>
      <c r="C5" s="14">
        <f aca="true" t="shared" si="1" ref="C5:M5">C7+C9+C10+C12</f>
        <v>0</v>
      </c>
      <c r="D5" s="14">
        <f t="shared" si="1"/>
        <v>4284</v>
      </c>
      <c r="E5" s="14">
        <f t="shared" si="1"/>
        <v>6048</v>
      </c>
      <c r="F5" s="14">
        <f t="shared" si="1"/>
        <v>5937</v>
      </c>
      <c r="G5" s="14">
        <f t="shared" si="1"/>
        <v>7424</v>
      </c>
      <c r="H5" s="14">
        <f t="shared" si="1"/>
        <v>8166</v>
      </c>
      <c r="I5" s="14">
        <f t="shared" si="1"/>
        <v>7702</v>
      </c>
      <c r="J5" s="14">
        <f t="shared" si="1"/>
        <v>5901</v>
      </c>
      <c r="K5" s="14">
        <f t="shared" si="1"/>
        <v>4417</v>
      </c>
      <c r="L5" s="14">
        <f t="shared" si="1"/>
        <v>3006</v>
      </c>
      <c r="M5" s="15">
        <f t="shared" si="1"/>
        <v>2874</v>
      </c>
    </row>
    <row r="6" spans="1:13" ht="20.25" customHeight="1">
      <c r="A6" s="10"/>
      <c r="B6" s="16">
        <f t="shared" si="0"/>
        <v>3574</v>
      </c>
      <c r="C6" s="16">
        <f aca="true" t="shared" si="2" ref="C6:M6">C8+C11+C13</f>
        <v>0</v>
      </c>
      <c r="D6" s="16">
        <f t="shared" si="2"/>
        <v>348</v>
      </c>
      <c r="E6" s="16">
        <f t="shared" si="2"/>
        <v>667</v>
      </c>
      <c r="F6" s="16">
        <f t="shared" si="2"/>
        <v>634</v>
      </c>
      <c r="G6" s="16">
        <f t="shared" si="2"/>
        <v>611</v>
      </c>
      <c r="H6" s="16">
        <f t="shared" si="2"/>
        <v>531</v>
      </c>
      <c r="I6" s="16">
        <f t="shared" si="2"/>
        <v>302</v>
      </c>
      <c r="J6" s="16">
        <f t="shared" si="2"/>
        <v>192</v>
      </c>
      <c r="K6" s="16">
        <f t="shared" si="2"/>
        <v>147</v>
      </c>
      <c r="L6" s="16">
        <f t="shared" si="2"/>
        <v>86</v>
      </c>
      <c r="M6" s="17">
        <f t="shared" si="2"/>
        <v>56</v>
      </c>
    </row>
    <row r="7" spans="1:13" ht="20.25" customHeight="1">
      <c r="A7" s="26" t="s">
        <v>16</v>
      </c>
      <c r="B7" s="14">
        <f t="shared" si="0"/>
        <v>2014</v>
      </c>
      <c r="C7" s="14">
        <v>0</v>
      </c>
      <c r="D7" s="14">
        <v>64</v>
      </c>
      <c r="E7" s="14">
        <v>188</v>
      </c>
      <c r="F7" s="14">
        <v>281</v>
      </c>
      <c r="G7" s="14">
        <v>335</v>
      </c>
      <c r="H7" s="14">
        <v>308</v>
      </c>
      <c r="I7" s="14">
        <v>296</v>
      </c>
      <c r="J7" s="14">
        <v>232</v>
      </c>
      <c r="K7" s="14">
        <v>165</v>
      </c>
      <c r="L7" s="14">
        <v>89</v>
      </c>
      <c r="M7" s="15">
        <v>56</v>
      </c>
    </row>
    <row r="8" spans="1:13" ht="20.25" customHeight="1">
      <c r="A8" s="27"/>
      <c r="B8" s="16">
        <f t="shared" si="0"/>
        <v>55</v>
      </c>
      <c r="C8" s="16">
        <v>0</v>
      </c>
      <c r="D8" s="16">
        <v>7</v>
      </c>
      <c r="E8" s="16">
        <v>13</v>
      </c>
      <c r="F8" s="16">
        <v>11</v>
      </c>
      <c r="G8" s="16">
        <v>9</v>
      </c>
      <c r="H8" s="16">
        <v>9</v>
      </c>
      <c r="I8" s="16">
        <v>3</v>
      </c>
      <c r="J8" s="16">
        <v>1</v>
      </c>
      <c r="K8" s="16">
        <v>0</v>
      </c>
      <c r="L8" s="16">
        <v>2</v>
      </c>
      <c r="M8" s="17">
        <v>0</v>
      </c>
    </row>
    <row r="9" spans="1:13" ht="40.5" customHeight="1">
      <c r="A9" s="10" t="s">
        <v>17</v>
      </c>
      <c r="B9" s="18">
        <f t="shared" si="0"/>
        <v>1419</v>
      </c>
      <c r="C9" s="18">
        <v>0</v>
      </c>
      <c r="D9" s="18">
        <v>67</v>
      </c>
      <c r="E9" s="18">
        <v>182</v>
      </c>
      <c r="F9" s="18">
        <v>178</v>
      </c>
      <c r="G9" s="18">
        <v>183</v>
      </c>
      <c r="H9" s="18">
        <v>231</v>
      </c>
      <c r="I9" s="18">
        <v>223</v>
      </c>
      <c r="J9" s="18">
        <v>154</v>
      </c>
      <c r="K9" s="18">
        <v>91</v>
      </c>
      <c r="L9" s="18">
        <v>61</v>
      </c>
      <c r="M9" s="19">
        <v>49</v>
      </c>
    </row>
    <row r="10" spans="1:13" ht="20.25" customHeight="1">
      <c r="A10" s="26" t="s">
        <v>18</v>
      </c>
      <c r="B10" s="14">
        <f t="shared" si="0"/>
        <v>41999</v>
      </c>
      <c r="C10" s="14">
        <v>0</v>
      </c>
      <c r="D10" s="14">
        <v>4000</v>
      </c>
      <c r="E10" s="14">
        <v>5434</v>
      </c>
      <c r="F10" s="14">
        <v>4982</v>
      </c>
      <c r="G10" s="14">
        <v>6013</v>
      </c>
      <c r="H10" s="14">
        <v>6460</v>
      </c>
      <c r="I10" s="14">
        <v>5626</v>
      </c>
      <c r="J10" s="14">
        <v>3990</v>
      </c>
      <c r="K10" s="14">
        <v>2695</v>
      </c>
      <c r="L10" s="14">
        <v>1595</v>
      </c>
      <c r="M10" s="15">
        <v>1204</v>
      </c>
    </row>
    <row r="11" spans="1:13" ht="20.25" customHeight="1">
      <c r="A11" s="27"/>
      <c r="B11" s="16">
        <f t="shared" si="0"/>
        <v>2801</v>
      </c>
      <c r="C11" s="16">
        <v>0</v>
      </c>
      <c r="D11" s="16">
        <v>316</v>
      </c>
      <c r="E11" s="16">
        <v>613</v>
      </c>
      <c r="F11" s="16">
        <v>530</v>
      </c>
      <c r="G11" s="16">
        <v>468</v>
      </c>
      <c r="H11" s="16">
        <v>396</v>
      </c>
      <c r="I11" s="16">
        <v>208</v>
      </c>
      <c r="J11" s="16">
        <v>123</v>
      </c>
      <c r="K11" s="16">
        <v>83</v>
      </c>
      <c r="L11" s="16">
        <v>45</v>
      </c>
      <c r="M11" s="17">
        <v>19</v>
      </c>
    </row>
    <row r="12" spans="1:13" ht="20.25" customHeight="1">
      <c r="A12" s="28" t="s">
        <v>19</v>
      </c>
      <c r="B12" s="14">
        <f t="shared" si="0"/>
        <v>10327</v>
      </c>
      <c r="C12" s="14">
        <v>0</v>
      </c>
      <c r="D12" s="14">
        <v>153</v>
      </c>
      <c r="E12" s="14">
        <v>244</v>
      </c>
      <c r="F12" s="14">
        <v>496</v>
      </c>
      <c r="G12" s="14">
        <v>893</v>
      </c>
      <c r="H12" s="14">
        <v>1167</v>
      </c>
      <c r="I12" s="14">
        <v>1557</v>
      </c>
      <c r="J12" s="14">
        <v>1525</v>
      </c>
      <c r="K12" s="14">
        <v>1466</v>
      </c>
      <c r="L12" s="14">
        <v>1261</v>
      </c>
      <c r="M12" s="15">
        <v>1565</v>
      </c>
    </row>
    <row r="13" spans="1:13" ht="20.25" customHeight="1">
      <c r="A13" s="29"/>
      <c r="B13" s="20">
        <f>SUM(C13:M13)</f>
        <v>718</v>
      </c>
      <c r="C13" s="20">
        <v>0</v>
      </c>
      <c r="D13" s="20">
        <v>25</v>
      </c>
      <c r="E13" s="20">
        <v>41</v>
      </c>
      <c r="F13" s="20">
        <v>93</v>
      </c>
      <c r="G13" s="20">
        <v>134</v>
      </c>
      <c r="H13" s="20">
        <v>126</v>
      </c>
      <c r="I13" s="20">
        <v>91</v>
      </c>
      <c r="J13" s="20">
        <v>68</v>
      </c>
      <c r="K13" s="20">
        <v>64</v>
      </c>
      <c r="L13" s="20">
        <v>39</v>
      </c>
      <c r="M13" s="21">
        <v>37</v>
      </c>
    </row>
    <row r="14" spans="1:13" ht="12" customHeight="1">
      <c r="A14" s="30" t="s">
        <v>20</v>
      </c>
      <c r="B14" s="30"/>
      <c r="C14" s="30"/>
      <c r="D14" s="30"/>
      <c r="E14" s="30"/>
      <c r="F14" s="30"/>
      <c r="G14" s="11"/>
      <c r="H14" s="11"/>
      <c r="I14" s="11"/>
      <c r="J14" s="11"/>
      <c r="K14" s="11"/>
      <c r="L14" s="11"/>
      <c r="M14" s="11"/>
    </row>
  </sheetData>
  <sheetProtection/>
  <mergeCells count="6">
    <mergeCell ref="A1:G1"/>
    <mergeCell ref="C3:M3"/>
    <mergeCell ref="A7:A8"/>
    <mergeCell ref="A10:A11"/>
    <mergeCell ref="A12:A13"/>
    <mergeCell ref="A14:F14"/>
  </mergeCells>
  <printOptions/>
  <pageMargins left="0.79" right="0.79" top="0.98" bottom="0.98" header="0.51" footer="0.51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　職種別年齢構成</dc:title>
  <dc:subject/>
  <dc:creator/>
  <cp:keywords/>
  <dc:description/>
  <cp:lastModifiedBy>千葉県</cp:lastModifiedBy>
  <cp:lastPrinted>2011-01-26T03:50:39Z</cp:lastPrinted>
  <dcterms:created xsi:type="dcterms:W3CDTF">2009-08-13T04:01:48Z</dcterms:created>
  <dcterms:modified xsi:type="dcterms:W3CDTF">2017-08-04T01:57:20Z</dcterms:modified>
  <cp:category/>
  <cp:version/>
  <cp:contentType/>
  <cp:contentStatus/>
</cp:coreProperties>
</file>