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14160_廃棄物指導課$\02_室班フォルダ\産業廃棄物指導室\02最終\074_ホームページ\R6\R6.2-3月分\"/>
    </mc:Choice>
  </mc:AlternateContent>
  <xr:revisionPtr revIDLastSave="0" documentId="13_ncr:1_{831833B4-A749-4ADA-8DAA-5A82B9219327}" xr6:coauthVersionLast="47" xr6:coauthVersionMax="47" xr10:uidLastSave="{00000000-0000-0000-0000-000000000000}"/>
  <bookViews>
    <workbookView xWindow="-108" yWindow="-108" windowWidth="23256" windowHeight="12456" tabRatio="952" firstSheet="44" activeTab="51" xr2:uid="{00000000-000D-0000-FFFF-FFFF00000000}"/>
  </bookViews>
  <sheets>
    <sheet name="H30.8.2" sheetId="1" r:id="rId1"/>
    <sheet name="H31.1.18" sheetId="5" r:id="rId2"/>
    <sheet name="R1.6.14" sheetId="6" r:id="rId3"/>
    <sheet name="R2.2.14" sheetId="8" r:id="rId4"/>
    <sheet name="R2.4.14" sheetId="10" r:id="rId5"/>
    <sheet name="R2.5.14" sheetId="12" r:id="rId6"/>
    <sheet name="R2.6.11 " sheetId="13" r:id="rId7"/>
    <sheet name="R2.7.21" sheetId="14" r:id="rId8"/>
    <sheet name="R2.8.25" sheetId="15" r:id="rId9"/>
    <sheet name="R2.9.16" sheetId="16" r:id="rId10"/>
    <sheet name="R2.10.6" sheetId="17" r:id="rId11"/>
    <sheet name="R2.11.10" sheetId="18" r:id="rId12"/>
    <sheet name="R2.12.8" sheetId="19" r:id="rId13"/>
    <sheet name="R3.1.12" sheetId="20" r:id="rId14"/>
    <sheet name="R3.2.16" sheetId="21" r:id="rId15"/>
    <sheet name="R3.3.2" sheetId="22" r:id="rId16"/>
    <sheet name="R3.4.22" sheetId="23" r:id="rId17"/>
    <sheet name="R3.5.20" sheetId="24" r:id="rId18"/>
    <sheet name="R3.6.17" sheetId="25" r:id="rId19"/>
    <sheet name="R3.7.16" sheetId="26" r:id="rId20"/>
    <sheet name="R3.8.5" sheetId="27" r:id="rId21"/>
    <sheet name="R3.9.2" sheetId="28" r:id="rId22"/>
    <sheet name="R3.10.12" sheetId="29" r:id="rId23"/>
    <sheet name="R3.11.19" sheetId="30" r:id="rId24"/>
    <sheet name="R3.12.15" sheetId="36" r:id="rId25"/>
    <sheet name="R4.1.27" sheetId="38" r:id="rId26"/>
    <sheet name="R4.2.17" sheetId="39" r:id="rId27"/>
    <sheet name="R4.3.10" sheetId="40" r:id="rId28"/>
    <sheet name="R4.4.22" sheetId="41" r:id="rId29"/>
    <sheet name="R4.5.26" sheetId="42" r:id="rId30"/>
    <sheet name="R4.6.16" sheetId="43" r:id="rId31"/>
    <sheet name="R4.7.12" sheetId="47" r:id="rId32"/>
    <sheet name="R4.8.9" sheetId="45" r:id="rId33"/>
    <sheet name="R4.9.14" sheetId="46" r:id="rId34"/>
    <sheet name="R4.10.24" sheetId="48" r:id="rId35"/>
    <sheet name="R4.11.8" sheetId="49" r:id="rId36"/>
    <sheet name="R4.12.6" sheetId="50" r:id="rId37"/>
    <sheet name="R5.1.11" sheetId="51" r:id="rId38"/>
    <sheet name="R5.2.7" sheetId="52" r:id="rId39"/>
    <sheet name="R5.3.8" sheetId="53" r:id="rId40"/>
    <sheet name="R5.4.27" sheetId="54" r:id="rId41"/>
    <sheet name="R5.5.18" sheetId="55" r:id="rId42"/>
    <sheet name="R5.6.6" sheetId="57" r:id="rId43"/>
    <sheet name="R5.7.11" sheetId="56" r:id="rId44"/>
    <sheet name="R5.8.23" sheetId="58" r:id="rId45"/>
    <sheet name="R5.9.21" sheetId="59" r:id="rId46"/>
    <sheet name="R5.10.12" sheetId="60" r:id="rId47"/>
    <sheet name="R5.11.21" sheetId="61" r:id="rId48"/>
    <sheet name="R5.12.8" sheetId="62" r:id="rId49"/>
    <sheet name="R6.1.25" sheetId="63" r:id="rId50"/>
    <sheet name="R6.2.19" sheetId="64" r:id="rId51"/>
    <sheet name="R6.3.5" sheetId="65" r:id="rId52"/>
  </sheets>
  <definedNames>
    <definedName name="_xlnm.Print_Area" localSheetId="0">'H30.8.2'!$A$1:$N$157</definedName>
    <definedName name="_xlnm.Print_Area" localSheetId="1">'H31.1.18'!$A$1:$N$157</definedName>
    <definedName name="_xlnm.Print_Area" localSheetId="2">'R1.6.14'!$A$1:$N$157</definedName>
    <definedName name="_xlnm.Print_Area" localSheetId="10">'R2.10.6'!$A$1:$N$311</definedName>
    <definedName name="_xlnm.Print_Area" localSheetId="11">'R2.11.10'!$A$1:$N$311</definedName>
    <definedName name="_xlnm.Print_Area" localSheetId="12">'R2.12.8'!$A$1:$N$311</definedName>
    <definedName name="_xlnm.Print_Area" localSheetId="3">'R2.2.14'!$A$1:$N$157</definedName>
    <definedName name="_xlnm.Print_Area" localSheetId="4">'R2.4.14'!$A$1:$N$314</definedName>
    <definedName name="_xlnm.Print_Area" localSheetId="5">'R2.5.14'!$A$1:$O$312</definedName>
    <definedName name="_xlnm.Print_Area" localSheetId="6">'R2.6.11 '!$A$1:$N$311</definedName>
    <definedName name="_xlnm.Print_Area" localSheetId="7">'R2.7.21'!$A$1:$N$311</definedName>
    <definedName name="_xlnm.Print_Area" localSheetId="8">'R2.8.25'!$A$1:$N$311</definedName>
    <definedName name="_xlnm.Print_Area" localSheetId="9">'R2.9.16'!$A$1:$N$311</definedName>
    <definedName name="_xlnm.Print_Area" localSheetId="13">'R3.1.12'!$A$1:$N$311</definedName>
    <definedName name="_xlnm.Print_Area" localSheetId="22">'R3.10.12'!$A$1:$N$154</definedName>
    <definedName name="_xlnm.Print_Area" localSheetId="23">'R3.11.19'!$A$1:$N$152</definedName>
    <definedName name="_xlnm.Print_Area" localSheetId="24">'R3.12.15'!$A$1:$N$152</definedName>
    <definedName name="_xlnm.Print_Area" localSheetId="14">'R3.2.16'!$A$1:$N$311</definedName>
    <definedName name="_xlnm.Print_Area" localSheetId="15">'R3.3.2'!$A$1:$N$311</definedName>
    <definedName name="_xlnm.Print_Area" localSheetId="16">'R3.4.22'!$A$1:$N$154</definedName>
    <definedName name="_xlnm.Print_Area" localSheetId="17">'R3.5.20'!$A$1:$N$154</definedName>
    <definedName name="_xlnm.Print_Area" localSheetId="18">'R3.6.17'!$A$1:$N$154</definedName>
    <definedName name="_xlnm.Print_Area" localSheetId="19">'R3.7.16'!$A$1:$N$154</definedName>
    <definedName name="_xlnm.Print_Area" localSheetId="20">'R3.8.5'!$A$1:$N$154</definedName>
    <definedName name="_xlnm.Print_Area" localSheetId="21">'R3.9.2'!$A$1:$N$154</definedName>
    <definedName name="_xlnm.Print_Area" localSheetId="25">'R4.1.27'!$A$1:$N$152</definedName>
    <definedName name="_xlnm.Print_Area" localSheetId="34">'R4.10.24'!$A$1:$N$153</definedName>
    <definedName name="_xlnm.Print_Area" localSheetId="35">'R4.11.8'!$A$1:$N$153</definedName>
    <definedName name="_xlnm.Print_Area" localSheetId="36">'R4.12.6'!$A$1:$N$153</definedName>
    <definedName name="_xlnm.Print_Area" localSheetId="26">'R4.2.17'!$A$1:$N$152</definedName>
    <definedName name="_xlnm.Print_Area" localSheetId="27">'R4.3.10'!$A$1:$N$153</definedName>
    <definedName name="_xlnm.Print_Area" localSheetId="28">'R4.4.22'!$A$1:$N$153</definedName>
    <definedName name="_xlnm.Print_Area" localSheetId="29">'R4.5.26'!$A$1:$N$153</definedName>
    <definedName name="_xlnm.Print_Area" localSheetId="30">'R4.6.16'!$A$1:$N$153</definedName>
    <definedName name="_xlnm.Print_Area" localSheetId="31">'R4.7.12'!$A$1:$N$153</definedName>
    <definedName name="_xlnm.Print_Area" localSheetId="32">'R4.8.9'!$A$1:$N$153</definedName>
    <definedName name="_xlnm.Print_Area" localSheetId="33">'R4.9.14'!$A$1:$N$153</definedName>
    <definedName name="_xlnm.Print_Area" localSheetId="37">'R5.1.11'!$A$1:$N$153</definedName>
    <definedName name="_xlnm.Print_Area" localSheetId="46">'R5.10.12'!$A$1:$N$162</definedName>
    <definedName name="_xlnm.Print_Area" localSheetId="47">'R5.11.21'!$A$1:$N$162</definedName>
    <definedName name="_xlnm.Print_Area" localSheetId="48">'R5.12.8'!$A$1:$N$162</definedName>
    <definedName name="_xlnm.Print_Area" localSheetId="38">'R5.2.7'!$A$1:$N$153</definedName>
    <definedName name="_xlnm.Print_Area" localSheetId="39">'R5.3.8'!$A$1:$N$153</definedName>
    <definedName name="_xlnm.Print_Area" localSheetId="40">'R5.4.27'!$A$1:$N$153</definedName>
    <definedName name="_xlnm.Print_Area" localSheetId="41">'R5.5.18'!$A$1:$N$153</definedName>
    <definedName name="_xlnm.Print_Area" localSheetId="42">'R5.6.6'!$A$1:$N$153</definedName>
    <definedName name="_xlnm.Print_Area" localSheetId="43">'R5.7.11'!$A$1:$N$153</definedName>
    <definedName name="_xlnm.Print_Area" localSheetId="44">'R5.8.23'!$A$1:$N$162</definedName>
    <definedName name="_xlnm.Print_Area" localSheetId="45">'R5.9.21'!$A$1:$N$162</definedName>
    <definedName name="_xlnm.Print_Area" localSheetId="49">'R6.1.25'!$A$1:$O$162</definedName>
    <definedName name="_xlnm.Print_Area" localSheetId="50">'R6.2.19'!$A$1:$O$162</definedName>
    <definedName name="_xlnm.Print_Area" localSheetId="51">'R6.3.5'!$A$1:$O$162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8" l="1"/>
  <c r="G84" i="18"/>
  <c r="F84" i="18"/>
  <c r="E84" i="18"/>
  <c r="D84" i="18"/>
  <c r="M46" i="18"/>
  <c r="L46" i="18"/>
  <c r="K46" i="18"/>
  <c r="J46" i="18"/>
  <c r="I46" i="18"/>
  <c r="E46" i="18"/>
  <c r="G6" i="18"/>
  <c r="E6" i="18"/>
  <c r="E46" i="15" l="1"/>
  <c r="E47" i="6"/>
  <c r="H84" i="15"/>
  <c r="G84" i="15"/>
  <c r="F84" i="15"/>
  <c r="E84" i="15"/>
  <c r="D84" i="15"/>
  <c r="M46" i="15"/>
  <c r="L46" i="15"/>
  <c r="K46" i="15"/>
  <c r="J46" i="15"/>
  <c r="I46" i="15"/>
  <c r="G6" i="15"/>
  <c r="E6" i="15"/>
  <c r="I242" i="12" l="1"/>
  <c r="J242" i="12"/>
  <c r="K242" i="12"/>
  <c r="L242" i="12"/>
  <c r="M242" i="12"/>
  <c r="E241" i="12"/>
  <c r="F241" i="12"/>
  <c r="G241" i="12"/>
  <c r="H241" i="12"/>
  <c r="I241" i="12"/>
  <c r="J241" i="12"/>
  <c r="K241" i="12"/>
  <c r="L241" i="12"/>
  <c r="M241" i="12"/>
  <c r="D241" i="12"/>
  <c r="E203" i="12"/>
  <c r="F203" i="12"/>
  <c r="G203" i="12"/>
  <c r="H203" i="12"/>
  <c r="E202" i="12"/>
  <c r="F202" i="12"/>
  <c r="G202" i="12"/>
  <c r="H202" i="12"/>
  <c r="I202" i="12"/>
  <c r="J202" i="12"/>
  <c r="K202" i="12"/>
  <c r="L202" i="12"/>
  <c r="M202" i="12"/>
  <c r="D203" i="12"/>
  <c r="D202" i="12"/>
  <c r="F162" i="12"/>
  <c r="H162" i="12"/>
  <c r="I162" i="12"/>
  <c r="J162" i="12"/>
  <c r="K162" i="12"/>
  <c r="L162" i="12"/>
  <c r="E161" i="12"/>
  <c r="F161" i="12"/>
  <c r="G161" i="12"/>
  <c r="H161" i="12"/>
  <c r="I161" i="12"/>
  <c r="J161" i="12"/>
  <c r="K161" i="12"/>
  <c r="L161" i="12"/>
  <c r="M161" i="12"/>
  <c r="D162" i="12"/>
  <c r="D161" i="12"/>
  <c r="H85" i="12"/>
  <c r="H242" i="12" s="1"/>
  <c r="G85" i="12"/>
  <c r="G242" i="12" s="1"/>
  <c r="F85" i="12"/>
  <c r="F242" i="12" s="1"/>
  <c r="E85" i="12"/>
  <c r="E242" i="12" s="1"/>
  <c r="D85" i="12"/>
  <c r="D242" i="12" s="1"/>
  <c r="M47" i="12"/>
  <c r="M203" i="12" s="1"/>
  <c r="L47" i="12"/>
  <c r="L203" i="12" s="1"/>
  <c r="K47" i="12"/>
  <c r="K203" i="12" s="1"/>
  <c r="J47" i="12"/>
  <c r="J203" i="12" s="1"/>
  <c r="I47" i="12"/>
  <c r="I203" i="12" s="1"/>
  <c r="G6" i="12"/>
  <c r="G162" i="12" s="1"/>
  <c r="G6" i="8"/>
  <c r="E6" i="12"/>
  <c r="E162" i="12" s="1"/>
  <c r="E6" i="8"/>
  <c r="E47" i="8"/>
  <c r="M47" i="8" l="1"/>
  <c r="L47" i="8"/>
  <c r="K47" i="8"/>
  <c r="J47" i="8"/>
  <c r="I47" i="8"/>
  <c r="H86" i="8"/>
  <c r="G86" i="8"/>
  <c r="F86" i="8"/>
  <c r="E86" i="8"/>
  <c r="D86" i="8"/>
  <c r="H86" i="6"/>
  <c r="G86" i="6"/>
  <c r="F86" i="6"/>
  <c r="E86" i="6"/>
  <c r="D86" i="6"/>
  <c r="M47" i="6"/>
  <c r="L47" i="6"/>
  <c r="K47" i="6"/>
  <c r="J47" i="6"/>
  <c r="I47" i="6"/>
  <c r="D47" i="6"/>
  <c r="G6" i="6"/>
  <c r="E6" i="6"/>
  <c r="H86" i="5"/>
  <c r="G86" i="5"/>
  <c r="F86" i="5"/>
  <c r="E86" i="5"/>
  <c r="D86" i="5"/>
  <c r="M47" i="5"/>
  <c r="L47" i="5"/>
  <c r="K47" i="5"/>
  <c r="J47" i="5"/>
  <c r="I47" i="5"/>
  <c r="E47" i="5"/>
  <c r="D47" i="5"/>
  <c r="G6" i="5"/>
  <c r="E6" i="5"/>
  <c r="H86" i="1"/>
  <c r="E6" i="1"/>
  <c r="G86" i="1"/>
  <c r="F86" i="1"/>
  <c r="E86" i="1"/>
  <c r="D86" i="1"/>
  <c r="M47" i="1"/>
  <c r="L47" i="1"/>
  <c r="K47" i="1"/>
  <c r="J47" i="1"/>
  <c r="I47" i="1"/>
  <c r="E47" i="1"/>
  <c r="D47" i="1"/>
  <c r="G6" i="1"/>
</calcChain>
</file>

<file path=xl/sharedStrings.xml><?xml version="1.0" encoding="utf-8"?>
<sst xmlns="http://schemas.openxmlformats.org/spreadsheetml/2006/main" count="34541" uniqueCount="552">
  <si>
    <t>総水銀</t>
    <rPh sb="0" eb="1">
      <t>ソウ</t>
    </rPh>
    <rPh sb="1" eb="3">
      <t>スイギン</t>
    </rPh>
    <phoneticPr fontId="1"/>
  </si>
  <si>
    <t>カドミウム</t>
    <phoneticPr fontId="1"/>
  </si>
  <si>
    <t>鉛</t>
    <rPh sb="0" eb="1">
      <t>ナマリ</t>
    </rPh>
    <phoneticPr fontId="1"/>
  </si>
  <si>
    <t>六価クロム</t>
    <rPh sb="0" eb="1">
      <t>ロッ</t>
    </rPh>
    <rPh sb="1" eb="2">
      <t>カ</t>
    </rPh>
    <phoneticPr fontId="1"/>
  </si>
  <si>
    <t>砒素</t>
    <rPh sb="0" eb="2">
      <t>ヒソ</t>
    </rPh>
    <phoneticPr fontId="1"/>
  </si>
  <si>
    <t>全シアン</t>
    <rPh sb="0" eb="1">
      <t>ゼン</t>
    </rPh>
    <phoneticPr fontId="1"/>
  </si>
  <si>
    <t>ﾃﾄﾗｸﾛﾛｴﾁﾚﾝ</t>
    <phoneticPr fontId="1"/>
  </si>
  <si>
    <t>四塩化炭素</t>
    <rPh sb="0" eb="1">
      <t>シ</t>
    </rPh>
    <rPh sb="1" eb="3">
      <t>エンカ</t>
    </rPh>
    <rPh sb="3" eb="5">
      <t>タンソ</t>
    </rPh>
    <phoneticPr fontId="1"/>
  </si>
  <si>
    <t>塩化物ｲｵﾝ</t>
    <rPh sb="0" eb="3">
      <t>エンカブツ</t>
    </rPh>
    <phoneticPr fontId="1"/>
  </si>
  <si>
    <t>電気伝導率</t>
    <rPh sb="0" eb="2">
      <t>デンキ</t>
    </rPh>
    <rPh sb="2" eb="4">
      <t>デンドウ</t>
    </rPh>
    <rPh sb="4" eb="5">
      <t>リツ</t>
    </rPh>
    <phoneticPr fontId="1"/>
  </si>
  <si>
    <t>上流観測井</t>
    <rPh sb="0" eb="2">
      <t>ジョウリュウ</t>
    </rPh>
    <rPh sb="2" eb="4">
      <t>カンソク</t>
    </rPh>
    <rPh sb="4" eb="5">
      <t>イ</t>
    </rPh>
    <phoneticPr fontId="1"/>
  </si>
  <si>
    <t>下流No2観測井</t>
    <rPh sb="0" eb="2">
      <t>カリュウ</t>
    </rPh>
    <rPh sb="5" eb="7">
      <t>カンソク</t>
    </rPh>
    <rPh sb="7" eb="8">
      <t>イ</t>
    </rPh>
    <phoneticPr fontId="1"/>
  </si>
  <si>
    <t>下流No4観測井</t>
    <rPh sb="0" eb="2">
      <t>カリュウ</t>
    </rPh>
    <rPh sb="5" eb="7">
      <t>カンソク</t>
    </rPh>
    <rPh sb="7" eb="8">
      <t>イ</t>
    </rPh>
    <phoneticPr fontId="1"/>
  </si>
  <si>
    <t>0.0005以下</t>
    <rPh sb="6" eb="8">
      <t>イカ</t>
    </rPh>
    <phoneticPr fontId="1"/>
  </si>
  <si>
    <t>検出されないこと</t>
    <rPh sb="0" eb="2">
      <t>ケンシュツ</t>
    </rPh>
    <phoneticPr fontId="1"/>
  </si>
  <si>
    <t>0.01以下</t>
    <rPh sb="4" eb="6">
      <t>イカ</t>
    </rPh>
    <phoneticPr fontId="1"/>
  </si>
  <si>
    <t>0.05以下</t>
    <rPh sb="4" eb="6">
      <t>イカ</t>
    </rPh>
    <phoneticPr fontId="1"/>
  </si>
  <si>
    <t>0.03以下</t>
    <rPh sb="4" eb="6">
      <t>イカ</t>
    </rPh>
    <phoneticPr fontId="1"/>
  </si>
  <si>
    <t>0.02以下</t>
    <rPh sb="4" eb="6">
      <t>イカ</t>
    </rPh>
    <phoneticPr fontId="1"/>
  </si>
  <si>
    <t>0.002以下</t>
    <rPh sb="5" eb="7">
      <t>イカ</t>
    </rPh>
    <phoneticPr fontId="1"/>
  </si>
  <si>
    <t>0.004以下</t>
    <rPh sb="5" eb="7">
      <t>イカ</t>
    </rPh>
    <phoneticPr fontId="1"/>
  </si>
  <si>
    <t>0.04以下</t>
    <rPh sb="4" eb="6">
      <t>イカ</t>
    </rPh>
    <phoneticPr fontId="1"/>
  </si>
  <si>
    <t>1以下</t>
    <rPh sb="1" eb="3">
      <t>イカ</t>
    </rPh>
    <phoneticPr fontId="1"/>
  </si>
  <si>
    <t>0.006以下</t>
    <rPh sb="5" eb="7">
      <t>イカ</t>
    </rPh>
    <phoneticPr fontId="1"/>
  </si>
  <si>
    <t>0.003以下</t>
    <rPh sb="5" eb="7">
      <t>イカ</t>
    </rPh>
    <phoneticPr fontId="1"/>
  </si>
  <si>
    <t>単位</t>
    <rPh sb="0" eb="2">
      <t>タンイ</t>
    </rPh>
    <phoneticPr fontId="1"/>
  </si>
  <si>
    <t>廃棄物処理法地下水等検査項目</t>
    <rPh sb="0" eb="3">
      <t>ハイキブツ</t>
    </rPh>
    <rPh sb="3" eb="6">
      <t>ショリホウ</t>
    </rPh>
    <rPh sb="6" eb="9">
      <t>チカスイ</t>
    </rPh>
    <rPh sb="9" eb="10">
      <t>トウ</t>
    </rPh>
    <rPh sb="10" eb="12">
      <t>ケンサ</t>
    </rPh>
    <rPh sb="12" eb="14">
      <t>コウモク</t>
    </rPh>
    <phoneticPr fontId="1"/>
  </si>
  <si>
    <t>下流壁面下溜水</t>
    <rPh sb="0" eb="2">
      <t>カリュウ</t>
    </rPh>
    <rPh sb="2" eb="4">
      <t>ヘキメン</t>
    </rPh>
    <rPh sb="4" eb="5">
      <t>シタ</t>
    </rPh>
    <rPh sb="5" eb="6">
      <t>タマ</t>
    </rPh>
    <rPh sb="6" eb="7">
      <t>ミズ</t>
    </rPh>
    <phoneticPr fontId="1"/>
  </si>
  <si>
    <t>下流河川表流水（合流前）</t>
    <rPh sb="0" eb="2">
      <t>カリュウ</t>
    </rPh>
    <rPh sb="2" eb="4">
      <t>カセン</t>
    </rPh>
    <rPh sb="4" eb="5">
      <t>ヒョウ</t>
    </rPh>
    <rPh sb="5" eb="7">
      <t>リュウスイ</t>
    </rPh>
    <rPh sb="8" eb="10">
      <t>ゴウリュウ</t>
    </rPh>
    <rPh sb="10" eb="11">
      <t>マエ</t>
    </rPh>
    <phoneticPr fontId="1"/>
  </si>
  <si>
    <t>下流河川表流水（合流後）</t>
    <rPh sb="0" eb="2">
      <t>カリュウ</t>
    </rPh>
    <rPh sb="2" eb="4">
      <t>カセン</t>
    </rPh>
    <rPh sb="4" eb="5">
      <t>ヒョウ</t>
    </rPh>
    <rPh sb="5" eb="6">
      <t>リュウ</t>
    </rPh>
    <rPh sb="6" eb="7">
      <t>スイ</t>
    </rPh>
    <rPh sb="8" eb="10">
      <t>ゴウリュウ</t>
    </rPh>
    <rPh sb="10" eb="11">
      <t>ゴ</t>
    </rPh>
    <phoneticPr fontId="1"/>
  </si>
  <si>
    <t>場外直近の井戸</t>
    <rPh sb="0" eb="1">
      <t>ジョウ</t>
    </rPh>
    <rPh sb="1" eb="2">
      <t>ガイ</t>
    </rPh>
    <rPh sb="2" eb="4">
      <t>チョッキン</t>
    </rPh>
    <rPh sb="5" eb="7">
      <t>イド</t>
    </rPh>
    <phoneticPr fontId="1"/>
  </si>
  <si>
    <t>その他</t>
    <rPh sb="2" eb="3">
      <t>タ</t>
    </rPh>
    <phoneticPr fontId="1"/>
  </si>
  <si>
    <t>⑫</t>
    <phoneticPr fontId="1"/>
  </si>
  <si>
    <t>新設下流井戸１</t>
    <rPh sb="0" eb="2">
      <t>シンセツ</t>
    </rPh>
    <rPh sb="2" eb="4">
      <t>カリュウ</t>
    </rPh>
    <rPh sb="4" eb="6">
      <t>イド</t>
    </rPh>
    <phoneticPr fontId="1"/>
  </si>
  <si>
    <t>新設下流井戸２</t>
    <rPh sb="0" eb="2">
      <t>シンセツ</t>
    </rPh>
    <rPh sb="2" eb="4">
      <t>カリュウ</t>
    </rPh>
    <rPh sb="4" eb="6">
      <t>イド</t>
    </rPh>
    <phoneticPr fontId="1"/>
  </si>
  <si>
    <t>高宕川本流</t>
    <rPh sb="0" eb="1">
      <t>タカ</t>
    </rPh>
    <rPh sb="1" eb="2">
      <t>アタゴ</t>
    </rPh>
    <rPh sb="2" eb="3">
      <t>ガワ</t>
    </rPh>
    <rPh sb="3" eb="5">
      <t>ホンリュウ</t>
    </rPh>
    <phoneticPr fontId="1"/>
  </si>
  <si>
    <t>放流水</t>
    <rPh sb="0" eb="2">
      <t>ホウリュウ</t>
    </rPh>
    <rPh sb="2" eb="3">
      <t>スイ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</si>
  <si>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</si>
  <si>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</si>
  <si>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</si>
  <si>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</si>
  <si>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mg/L</t>
    <phoneticPr fontId="1"/>
  </si>
  <si>
    <t>PCB</t>
    <phoneticPr fontId="1"/>
  </si>
  <si>
    <t>ﾄﾘｸﾛﾛｴﾁﾚﾝ</t>
    <phoneticPr fontId="1"/>
  </si>
  <si>
    <t>ｼﾞｸﾛﾛﾒﾀﾝ</t>
    <phoneticPr fontId="1"/>
  </si>
  <si>
    <t>1,2-ｼﾞｸﾛﾛｴﾀﾝ</t>
    <phoneticPr fontId="1"/>
  </si>
  <si>
    <t>1,1-ｼﾞｸﾛﾛｴﾁﾚﾝ</t>
    <phoneticPr fontId="1"/>
  </si>
  <si>
    <t>ｼｽ-1,2-ｼﾞｸﾛﾛｴﾁﾚﾝ</t>
    <phoneticPr fontId="1"/>
  </si>
  <si>
    <t>1,1,1-ﾄﾘｸﾛﾛｴﾀﾝ</t>
    <phoneticPr fontId="1"/>
  </si>
  <si>
    <t>1,1,2-ﾄﾘｸﾛﾛｴﾀﾝ</t>
    <phoneticPr fontId="1"/>
  </si>
  <si>
    <t>1,3-ｼﾞｸﾛﾛﾌﾟﾛﾍﾟﾝ</t>
    <phoneticPr fontId="1"/>
  </si>
  <si>
    <t>ﾁｳﾗﾑ</t>
    <phoneticPr fontId="1"/>
  </si>
  <si>
    <t>ｼﾏｼﾞﾝ</t>
    <phoneticPr fontId="1"/>
  </si>
  <si>
    <t>ﾁｵﾍﾞﾝｶﾙﾌﾞ</t>
    <phoneticPr fontId="1"/>
  </si>
  <si>
    <t>ﾍﾞﾝｾﾞﾝ</t>
    <phoneticPr fontId="1"/>
  </si>
  <si>
    <t>ｾﾚﾝ</t>
    <phoneticPr fontId="1"/>
  </si>
  <si>
    <t>COD</t>
    <phoneticPr fontId="1"/>
  </si>
  <si>
    <t>実測水位</t>
    <rPh sb="0" eb="2">
      <t>ジッソク</t>
    </rPh>
    <rPh sb="2" eb="4">
      <t>スイイ</t>
    </rPh>
    <phoneticPr fontId="1"/>
  </si>
  <si>
    <t>標高水位</t>
    <rPh sb="0" eb="2">
      <t>ヒョウコウ</t>
    </rPh>
    <rPh sb="2" eb="4">
      <t>スイイ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</si>
  <si>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</si>
  <si>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</si>
  <si>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</si>
  <si>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</si>
  <si>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</si>
  <si>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</si>
  <si>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浸出水処理施設流入水</t>
    <rPh sb="0" eb="2">
      <t>シンシュツ</t>
    </rPh>
    <rPh sb="2" eb="3">
      <t>スイ</t>
    </rPh>
    <rPh sb="3" eb="5">
      <t>ショリ</t>
    </rPh>
    <rPh sb="5" eb="7">
      <t>シセツ</t>
    </rPh>
    <rPh sb="7" eb="10">
      <t>リュウニュウスイ</t>
    </rPh>
    <phoneticPr fontId="1"/>
  </si>
  <si>
    <t>第2次堰堤内部水</t>
    <rPh sb="0" eb="1">
      <t>ダイ</t>
    </rPh>
    <rPh sb="2" eb="3">
      <t>ジ</t>
    </rPh>
    <rPh sb="3" eb="4">
      <t>エン</t>
    </rPh>
    <rPh sb="4" eb="5">
      <t>ツツミ</t>
    </rPh>
    <rPh sb="5" eb="7">
      <t>ナイブ</t>
    </rPh>
    <rPh sb="7" eb="8">
      <t>スイ</t>
    </rPh>
    <phoneticPr fontId="1"/>
  </si>
  <si>
    <t>上段井戸揚水混合水</t>
    <rPh sb="0" eb="2">
      <t>ジョウダン</t>
    </rPh>
    <rPh sb="2" eb="4">
      <t>イド</t>
    </rPh>
    <rPh sb="4" eb="6">
      <t>ヨウスイ</t>
    </rPh>
    <rPh sb="6" eb="8">
      <t>コンゴウ</t>
    </rPh>
    <rPh sb="8" eb="9">
      <t>スイ</t>
    </rPh>
    <phoneticPr fontId="1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</si>
  <si>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10">
      <t>アショウサン</t>
    </rPh>
    <rPh sb="10" eb="11">
      <t>セイ</t>
    </rPh>
    <rPh sb="11" eb="13">
      <t>チッソ</t>
    </rPh>
    <phoneticPr fontId="1"/>
  </si>
  <si>
    <t>ふっ素</t>
    <rPh sb="2" eb="3">
      <t>ソ</t>
    </rPh>
    <phoneticPr fontId="1"/>
  </si>
  <si>
    <t>BOD</t>
    <phoneticPr fontId="1"/>
  </si>
  <si>
    <t>⑪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</si>
  <si>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</si>
  <si>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</si>
  <si>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</si>
  <si>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</si>
  <si>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</si>
  <si>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</si>
  <si>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</si>
  <si>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</si>
  <si>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地獄沢</t>
    <rPh sb="0" eb="2">
      <t>ジゴク</t>
    </rPh>
    <rPh sb="2" eb="3">
      <t>サワ</t>
    </rPh>
    <phoneticPr fontId="1"/>
  </si>
  <si>
    <t>NSW-№１</t>
    <phoneticPr fontId="1"/>
  </si>
  <si>
    <t>NSW-№２</t>
  </si>
  <si>
    <t>NSW-№４</t>
    <phoneticPr fontId="1"/>
  </si>
  <si>
    <t>NSW-№５</t>
  </si>
  <si>
    <t>NSW-№６</t>
  </si>
  <si>
    <t>NSW-№７</t>
    <phoneticPr fontId="1"/>
  </si>
  <si>
    <t>NSW-№８</t>
  </si>
  <si>
    <t>NSW-№12</t>
    <phoneticPr fontId="1"/>
  </si>
  <si>
    <t>NSW-№15</t>
    <phoneticPr fontId="1"/>
  </si>
  <si>
    <t>NSW-№16</t>
  </si>
  <si>
    <t>区域外河川１</t>
    <rPh sb="0" eb="2">
      <t>クイキ</t>
    </rPh>
    <rPh sb="2" eb="3">
      <t>ガイ</t>
    </rPh>
    <rPh sb="3" eb="5">
      <t>カセン</t>
    </rPh>
    <phoneticPr fontId="1"/>
  </si>
  <si>
    <t>区域外河川２</t>
    <rPh sb="0" eb="2">
      <t>クイキ</t>
    </rPh>
    <rPh sb="2" eb="3">
      <t>ガイ</t>
    </rPh>
    <rPh sb="3" eb="5">
      <t>カセン</t>
    </rPh>
    <phoneticPr fontId="1"/>
  </si>
  <si>
    <t>第1処分場観測井</t>
    <rPh sb="0" eb="1">
      <t>ダイ</t>
    </rPh>
    <rPh sb="2" eb="5">
      <t>ショブンジョウ</t>
    </rPh>
    <rPh sb="5" eb="7">
      <t>カンソク</t>
    </rPh>
    <rPh sb="7" eb="8">
      <t>イ</t>
    </rPh>
    <phoneticPr fontId="1"/>
  </si>
  <si>
    <t>第1処分場浸出水処理施設流入水</t>
    <rPh sb="0" eb="1">
      <t>ダイ</t>
    </rPh>
    <rPh sb="2" eb="5">
      <t>ショブンジョウ</t>
    </rPh>
    <rPh sb="5" eb="8">
      <t>シンシュツスイ</t>
    </rPh>
    <rPh sb="8" eb="10">
      <t>ショリ</t>
    </rPh>
    <rPh sb="10" eb="12">
      <t>シセツ</t>
    </rPh>
    <rPh sb="12" eb="15">
      <t>リュウニュウスイ</t>
    </rPh>
    <phoneticPr fontId="1"/>
  </si>
  <si>
    <t>井戸揚水混合水</t>
    <rPh sb="0" eb="2">
      <t>イド</t>
    </rPh>
    <rPh sb="2" eb="4">
      <t>ヨウスイ</t>
    </rPh>
    <rPh sb="4" eb="7">
      <t>コンゴウスイ</t>
    </rPh>
    <phoneticPr fontId="1"/>
  </si>
  <si>
    <t>赤壁Ａ</t>
    <rPh sb="0" eb="2">
      <t>アカカベ</t>
    </rPh>
    <phoneticPr fontId="1"/>
  </si>
  <si>
    <t>赤壁Ｂ</t>
    <rPh sb="0" eb="2">
      <t>アカカベ</t>
    </rPh>
    <phoneticPr fontId="1"/>
  </si>
  <si>
    <t>赤壁Ｃ</t>
    <rPh sb="0" eb="2">
      <t>アカカベ</t>
    </rPh>
    <phoneticPr fontId="1"/>
  </si>
  <si>
    <t>試</t>
    <rPh sb="0" eb="1">
      <t>シ</t>
    </rPh>
    <phoneticPr fontId="1"/>
  </si>
  <si>
    <t>料</t>
    <rPh sb="0" eb="1">
      <t>リョウ</t>
    </rPh>
    <phoneticPr fontId="1"/>
  </si>
  <si>
    <t>採</t>
    <rPh sb="0" eb="1">
      <t>サイ</t>
    </rPh>
    <phoneticPr fontId="1"/>
  </si>
  <si>
    <t>取</t>
    <rPh sb="0" eb="1">
      <t>ト</t>
    </rPh>
    <phoneticPr fontId="1"/>
  </si>
  <si>
    <t>－</t>
    <phoneticPr fontId="1"/>
  </si>
  <si>
    <t>－</t>
    <phoneticPr fontId="1"/>
  </si>
  <si>
    <t>0.1以下</t>
    <rPh sb="3" eb="5">
      <t>イカ</t>
    </rPh>
    <phoneticPr fontId="1"/>
  </si>
  <si>
    <t>ほう素</t>
    <rPh sb="2" eb="3">
      <t>ソ</t>
    </rPh>
    <phoneticPr fontId="1"/>
  </si>
  <si>
    <t>アンモニア、アンモニア化合物、亜硝酸化合物及び硝酸化合物</t>
    <rPh sb="11" eb="14">
      <t>カゴウブツ</t>
    </rPh>
    <rPh sb="15" eb="18">
      <t>アショウサン</t>
    </rPh>
    <rPh sb="18" eb="21">
      <t>カゴウブツ</t>
    </rPh>
    <rPh sb="21" eb="22">
      <t>オヨ</t>
    </rPh>
    <rPh sb="23" eb="25">
      <t>ショウサン</t>
    </rPh>
    <rPh sb="25" eb="28">
      <t>カゴウブツ</t>
    </rPh>
    <phoneticPr fontId="1"/>
  </si>
  <si>
    <t>放流水
基準値</t>
    <rPh sb="0" eb="2">
      <t>ホウリュウ</t>
    </rPh>
    <rPh sb="2" eb="3">
      <t>スイ</t>
    </rPh>
    <rPh sb="4" eb="7">
      <t>キジュンチ</t>
    </rPh>
    <phoneticPr fontId="1"/>
  </si>
  <si>
    <t>0.005以下</t>
    <rPh sb="5" eb="7">
      <t>イカ</t>
    </rPh>
    <phoneticPr fontId="1"/>
  </si>
  <si>
    <t>0.5以下</t>
    <rPh sb="3" eb="5">
      <t>イカ</t>
    </rPh>
    <phoneticPr fontId="1"/>
  </si>
  <si>
    <t>0.3以下</t>
    <rPh sb="3" eb="5">
      <t>イカ</t>
    </rPh>
    <phoneticPr fontId="1"/>
  </si>
  <si>
    <t>0.2以下</t>
    <rPh sb="3" eb="5">
      <t>イカ</t>
    </rPh>
    <phoneticPr fontId="1"/>
  </si>
  <si>
    <t>0.4以下</t>
    <rPh sb="3" eb="5">
      <t>イカ</t>
    </rPh>
    <phoneticPr fontId="1"/>
  </si>
  <si>
    <t>3以下</t>
    <rPh sb="1" eb="3">
      <t>イカ</t>
    </rPh>
    <phoneticPr fontId="1"/>
  </si>
  <si>
    <t>0.06以下</t>
    <rPh sb="4" eb="6">
      <t>イカ</t>
    </rPh>
    <phoneticPr fontId="1"/>
  </si>
  <si>
    <t>水位</t>
    <rPh sb="0" eb="2">
      <t>スイイ</t>
    </rPh>
    <phoneticPr fontId="1"/>
  </si>
  <si>
    <t>mg/L</t>
    <phoneticPr fontId="1"/>
  </si>
  <si>
    <t>カドミウム</t>
    <phoneticPr fontId="1"/>
  </si>
  <si>
    <t>PCB</t>
    <phoneticPr fontId="1"/>
  </si>
  <si>
    <t>mg/L</t>
    <phoneticPr fontId="1"/>
  </si>
  <si>
    <t>ﾄﾘｸﾛﾛｴﾁﾚﾝ</t>
    <phoneticPr fontId="1"/>
  </si>
  <si>
    <t>ﾃﾄﾗｸﾛﾛｴﾁﾚﾝ</t>
    <phoneticPr fontId="1"/>
  </si>
  <si>
    <t>ｼﾞｸﾛﾛﾒﾀﾝ</t>
    <phoneticPr fontId="1"/>
  </si>
  <si>
    <t>mg/L</t>
    <phoneticPr fontId="1"/>
  </si>
  <si>
    <t>1,2-ｼﾞｸﾛﾛｴﾀﾝ</t>
    <phoneticPr fontId="1"/>
  </si>
  <si>
    <t>1,1-ｼﾞｸﾛﾛｴﾁﾚﾝ</t>
    <phoneticPr fontId="1"/>
  </si>
  <si>
    <t>ｼｽ-1,2-ｼﾞｸﾛﾛｴﾁﾚﾝ</t>
    <phoneticPr fontId="1"/>
  </si>
  <si>
    <t>1,2-ｼﾞｸﾛﾛｴﾁﾚﾝ</t>
    <phoneticPr fontId="1"/>
  </si>
  <si>
    <t>1,1,1-ﾄﾘｸﾛﾛｴﾀﾝ</t>
    <phoneticPr fontId="1"/>
  </si>
  <si>
    <t>1,1,2-ﾄﾘｸﾛﾛｴﾀﾝ</t>
    <phoneticPr fontId="1"/>
  </si>
  <si>
    <t>1,3-ｼﾞｸﾛﾛﾌﾟﾛﾍﾟﾝ</t>
    <phoneticPr fontId="1"/>
  </si>
  <si>
    <t>ﾁｳﾗﾑ</t>
    <phoneticPr fontId="1"/>
  </si>
  <si>
    <t>ｼﾏｼﾞﾝ</t>
    <phoneticPr fontId="1"/>
  </si>
  <si>
    <t>ﾁｵﾍﾞﾝｶﾙﾌﾞ</t>
    <phoneticPr fontId="1"/>
  </si>
  <si>
    <t>ﾍﾞﾝｾﾞﾝ</t>
    <phoneticPr fontId="1"/>
  </si>
  <si>
    <t>ｾﾚﾝ</t>
    <phoneticPr fontId="1"/>
  </si>
  <si>
    <t>1,4-ジオキサン</t>
    <phoneticPr fontId="1"/>
  </si>
  <si>
    <t>COD</t>
    <phoneticPr fontId="1"/>
  </si>
  <si>
    <t>BOD</t>
    <phoneticPr fontId="1"/>
  </si>
  <si>
    <t>PCB</t>
    <phoneticPr fontId="1"/>
  </si>
  <si>
    <t>ﾄﾘｸﾛﾛｴﾁﾚﾝ</t>
    <phoneticPr fontId="1"/>
  </si>
  <si>
    <t>ﾃﾄﾗｸﾛﾛｴﾁﾚﾝ</t>
    <phoneticPr fontId="1"/>
  </si>
  <si>
    <t>ｼﾞｸﾛﾛﾒﾀﾝ</t>
    <phoneticPr fontId="1"/>
  </si>
  <si>
    <t>1,2-ｼﾞｸﾛﾛｴﾀﾝ</t>
    <phoneticPr fontId="1"/>
  </si>
  <si>
    <t>1,1-ｼﾞｸﾛﾛｴﾁﾚﾝ</t>
    <phoneticPr fontId="1"/>
  </si>
  <si>
    <t>ｼｽ-1,2-ｼﾞｸﾛﾛｴﾁﾚﾝ</t>
    <phoneticPr fontId="1"/>
  </si>
  <si>
    <t>1,1,1-ﾄﾘｸﾛﾛｴﾀﾝ</t>
    <phoneticPr fontId="1"/>
  </si>
  <si>
    <t>1,1,2-ﾄﾘｸﾛﾛｴﾀﾝ</t>
    <phoneticPr fontId="1"/>
  </si>
  <si>
    <t>1,3-ｼﾞｸﾛﾛﾌﾟﾛﾍﾟﾝ</t>
    <phoneticPr fontId="1"/>
  </si>
  <si>
    <t>ﾁｳﾗﾑ</t>
    <phoneticPr fontId="1"/>
  </si>
  <si>
    <t>ｼﾏｼﾞﾝ</t>
    <phoneticPr fontId="1"/>
  </si>
  <si>
    <t>ﾁｵﾍﾞﾝｶﾙﾌﾞ</t>
    <phoneticPr fontId="1"/>
  </si>
  <si>
    <t>ﾍﾞﾝｾﾞﾝ</t>
    <phoneticPr fontId="1"/>
  </si>
  <si>
    <t>ｾﾚﾝ</t>
    <phoneticPr fontId="1"/>
  </si>
  <si>
    <t>1,4-ジオキサン</t>
    <phoneticPr fontId="1"/>
  </si>
  <si>
    <t>COD</t>
    <phoneticPr fontId="1"/>
  </si>
  <si>
    <t>BOD</t>
    <phoneticPr fontId="1"/>
  </si>
  <si>
    <t>1,2-ｼﾞｸﾛﾛｴﾁﾚﾝ</t>
    <phoneticPr fontId="1"/>
  </si>
  <si>
    <t>地下水等
基準値</t>
    <rPh sb="0" eb="3">
      <t>チカスイ</t>
    </rPh>
    <rPh sb="3" eb="4">
      <t>トウ</t>
    </rPh>
    <rPh sb="5" eb="8">
      <t>キジュンチ</t>
    </rPh>
    <phoneticPr fontId="1"/>
  </si>
  <si>
    <t>200以下</t>
    <rPh sb="3" eb="5">
      <t>イカ</t>
    </rPh>
    <phoneticPr fontId="1"/>
  </si>
  <si>
    <t>15以下</t>
    <rPh sb="2" eb="4">
      <t>イカ</t>
    </rPh>
    <phoneticPr fontId="1"/>
  </si>
  <si>
    <t>50以下</t>
    <rPh sb="2" eb="4">
      <t>イカ</t>
    </rPh>
    <phoneticPr fontId="1"/>
  </si>
  <si>
    <t>&lt;0.0005</t>
    <phoneticPr fontId="1"/>
  </si>
  <si>
    <t>&lt;0.0003</t>
    <phoneticPr fontId="1"/>
  </si>
  <si>
    <t>&lt;0.001</t>
    <phoneticPr fontId="1"/>
  </si>
  <si>
    <t>&lt;0.005</t>
    <phoneticPr fontId="1"/>
  </si>
  <si>
    <t>&lt;0.1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</si>
  <si>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</si>
  <si>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</si>
  <si>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</si>
  <si>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</si>
  <si>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&lt;0.0006</t>
    <phoneticPr fontId="1"/>
  </si>
  <si>
    <t>&lt;0.01</t>
    <phoneticPr fontId="1"/>
  </si>
  <si>
    <t>&lt;0.0005</t>
    <phoneticPr fontId="1"/>
  </si>
  <si>
    <t>&lt;0.0003</t>
    <phoneticPr fontId="1"/>
  </si>
  <si>
    <t>&lt;0.005</t>
    <phoneticPr fontId="1"/>
  </si>
  <si>
    <t>&lt;0.001</t>
    <phoneticPr fontId="1"/>
  </si>
  <si>
    <t>&lt;0.001</t>
    <phoneticPr fontId="1"/>
  </si>
  <si>
    <t>&lt;0.001</t>
    <phoneticPr fontId="1"/>
  </si>
  <si>
    <t>&lt;0.002</t>
    <phoneticPr fontId="1"/>
  </si>
  <si>
    <t>な</t>
    <phoneticPr fontId="1"/>
  </si>
  <si>
    <t>&lt;0.0002</t>
    <phoneticPr fontId="1"/>
  </si>
  <si>
    <t>し</t>
    <phoneticPr fontId="1"/>
  </si>
  <si>
    <t>&lt;0.0004</t>
    <phoneticPr fontId="1"/>
  </si>
  <si>
    <t>&lt;0.01</t>
    <phoneticPr fontId="1"/>
  </si>
  <si>
    <t>&lt;0.004</t>
    <phoneticPr fontId="1"/>
  </si>
  <si>
    <t>&lt;0.1</t>
    <phoneticPr fontId="1"/>
  </si>
  <si>
    <t>&lt;0.0006</t>
    <phoneticPr fontId="1"/>
  </si>
  <si>
    <t>&lt;0.0003</t>
    <phoneticPr fontId="1"/>
  </si>
  <si>
    <t>&lt;0.005</t>
    <phoneticPr fontId="1"/>
  </si>
  <si>
    <t>&lt;0.1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</si>
  <si>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</si>
  <si>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</si>
  <si>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</si>
  <si>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</si>
  <si>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&lt;0.0006</t>
    <phoneticPr fontId="1"/>
  </si>
  <si>
    <t>&lt;0.3</t>
    <phoneticPr fontId="1"/>
  </si>
  <si>
    <t>クロロエチレン</t>
    <phoneticPr fontId="1"/>
  </si>
  <si>
    <t>平成３０年８月２日実施</t>
    <rPh sb="0" eb="2">
      <t>ヘイセイ</t>
    </rPh>
    <rPh sb="4" eb="5">
      <t>ネン</t>
    </rPh>
    <rPh sb="6" eb="7">
      <t>ガツ</t>
    </rPh>
    <rPh sb="8" eb="9">
      <t>ニチ</t>
    </rPh>
    <rPh sb="9" eb="11">
      <t>ジッシ</t>
    </rPh>
    <phoneticPr fontId="1"/>
  </si>
  <si>
    <t>アルキル水銀</t>
    <rPh sb="4" eb="6">
      <t>スイギン</t>
    </rPh>
    <phoneticPr fontId="1"/>
  </si>
  <si>
    <t>mg/L</t>
    <phoneticPr fontId="1"/>
  </si>
  <si>
    <t>&lt;0.0005</t>
  </si>
  <si>
    <t>&lt;0.001</t>
    <phoneticPr fontId="1"/>
  </si>
  <si>
    <t>&lt;0.1</t>
    <phoneticPr fontId="1"/>
  </si>
  <si>
    <t>&lt;0.1</t>
    <phoneticPr fontId="1"/>
  </si>
  <si>
    <t>mg/L</t>
  </si>
  <si>
    <t>大平興産最終処分場立入水質検査結果（平成３０年８月）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ヘイセイ</t>
    </rPh>
    <rPh sb="22" eb="23">
      <t>ネン</t>
    </rPh>
    <rPh sb="24" eb="25">
      <t>ガツ</t>
    </rPh>
    <phoneticPr fontId="1"/>
  </si>
  <si>
    <t>大平興産最終処分場立入水質検査結果（平成３1年1月）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ヘイセイ</t>
    </rPh>
    <rPh sb="22" eb="23">
      <t>ネン</t>
    </rPh>
    <rPh sb="24" eb="25">
      <t>ガツ</t>
    </rPh>
    <phoneticPr fontId="1"/>
  </si>
  <si>
    <t>試
料
採
取
な
し</t>
    <rPh sb="0" eb="1">
      <t>タメシ</t>
    </rPh>
    <rPh sb="2" eb="3">
      <t>リョウ</t>
    </rPh>
    <rPh sb="4" eb="5">
      <t>サイ</t>
    </rPh>
    <rPh sb="6" eb="7">
      <t>シュ</t>
    </rPh>
    <phoneticPr fontId="1"/>
  </si>
  <si>
    <t>-</t>
    <phoneticPr fontId="1"/>
  </si>
  <si>
    <t>90以下</t>
    <rPh sb="2" eb="4">
      <t>イカ</t>
    </rPh>
    <phoneticPr fontId="1"/>
  </si>
  <si>
    <t>60以下</t>
    <rPh sb="2" eb="4">
      <t>イカ</t>
    </rPh>
    <phoneticPr fontId="1"/>
  </si>
  <si>
    <t>廃棄物処理法放流水等検査項目</t>
    <rPh sb="0" eb="3">
      <t>ハイキブツ</t>
    </rPh>
    <rPh sb="3" eb="6">
      <t>ショリホウ</t>
    </rPh>
    <rPh sb="6" eb="9">
      <t>ホウリュウスイ</t>
    </rPh>
    <rPh sb="9" eb="10">
      <t>トウ</t>
    </rPh>
    <rPh sb="10" eb="12">
      <t>ケンサ</t>
    </rPh>
    <rPh sb="12" eb="14">
      <t>コウモク</t>
    </rPh>
    <phoneticPr fontId="1"/>
  </si>
  <si>
    <t>令和元年６月１４日実施</t>
    <rPh sb="0" eb="2">
      <t>レイワ</t>
    </rPh>
    <rPh sb="2" eb="4">
      <t>ガンネン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</si>
  <si>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大平興産最終処分場立入水質検査結果（令和元年６月）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0" eb="21">
      <t>モト</t>
    </rPh>
    <rPh sb="21" eb="22">
      <t>ネン</t>
    </rPh>
    <rPh sb="23" eb="24">
      <t>ガツ</t>
    </rPh>
    <phoneticPr fontId="1"/>
  </si>
  <si>
    <t>&lt;1</t>
    <phoneticPr fontId="1"/>
  </si>
  <si>
    <t>&lt;0.1</t>
    <phoneticPr fontId="1"/>
  </si>
  <si>
    <t>大平興産最終処分場立入水質検査結果（令和２年２月）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</si>
  <si>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令和２年２月１４日実施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</si>
  <si>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試
料
採
取
な
し</t>
    <rPh sb="0" eb="1">
      <t>タメシ</t>
    </rPh>
    <rPh sb="2" eb="3">
      <t>リョウ</t>
    </rPh>
    <rPh sb="4" eb="5">
      <t>サイ</t>
    </rPh>
    <rPh sb="6" eb="7">
      <t>トリ</t>
    </rPh>
    <phoneticPr fontId="1"/>
  </si>
  <si>
    <t>&lt;0.1</t>
    <phoneticPr fontId="1"/>
  </si>
  <si>
    <t>令和２年４月１４日実施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</si>
  <si>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（分析者：計量証明機関）</t>
    <rPh sb="1" eb="3">
      <t>ブンセキ</t>
    </rPh>
    <rPh sb="3" eb="4">
      <t>シャ</t>
    </rPh>
    <rPh sb="5" eb="7">
      <t>ケイリョウ</t>
    </rPh>
    <rPh sb="7" eb="9">
      <t>ショウメイ</t>
    </rPh>
    <rPh sb="9" eb="11">
      <t>キカン</t>
    </rPh>
    <phoneticPr fontId="1"/>
  </si>
  <si>
    <t>大平興産最終処分場立入水質検査結果（令和２年４月）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</si>
  <si>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（分析者：千葉県環境研究センター）</t>
    <rPh sb="1" eb="3">
      <t>ブンセキ</t>
    </rPh>
    <rPh sb="3" eb="4">
      <t>シャ</t>
    </rPh>
    <rPh sb="5" eb="8">
      <t>チバケン</t>
    </rPh>
    <rPh sb="8" eb="10">
      <t>カンキョウ</t>
    </rPh>
    <rPh sb="10" eb="12">
      <t>ケンキュウ</t>
    </rPh>
    <phoneticPr fontId="1"/>
  </si>
  <si>
    <t>【参考値】大平興産最終処分場立入水質検査結果（令和２年４月）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</si>
  <si>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&lt;0.1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</si>
  <si>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</si>
  <si>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</si>
  <si>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</si>
  <si>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</si>
  <si>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</si>
  <si>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</si>
  <si>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</si>
  <si>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</si>
  <si>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m</t>
    <phoneticPr fontId="1"/>
  </si>
  <si>
    <t>m</t>
    <phoneticPr fontId="1"/>
  </si>
  <si>
    <t>平成３０年８月２日実施</t>
    <phoneticPr fontId="1"/>
  </si>
  <si>
    <t>平成３１年１月１８日実施</t>
    <rPh sb="0" eb="2">
      <t>ヘイセイ</t>
    </rPh>
    <rPh sb="4" eb="5">
      <t>ネン</t>
    </rPh>
    <rPh sb="6" eb="7">
      <t>ガツ</t>
    </rPh>
    <rPh sb="9" eb="10">
      <t>ニチ</t>
    </rPh>
    <rPh sb="10" eb="12">
      <t>ジッシ</t>
    </rPh>
    <phoneticPr fontId="1"/>
  </si>
  <si>
    <t>平成３１年１月１８日実施</t>
    <phoneticPr fontId="1"/>
  </si>
  <si>
    <t>平成３１年１月１８日実施</t>
    <phoneticPr fontId="1"/>
  </si>
  <si>
    <t>令和元年６月１４日実施</t>
    <phoneticPr fontId="1"/>
  </si>
  <si>
    <t>令和２年２月１４日実施</t>
    <phoneticPr fontId="1"/>
  </si>
  <si>
    <t>mS/m</t>
    <phoneticPr fontId="1"/>
  </si>
  <si>
    <t>NSW-№16</t>
    <phoneticPr fontId="1"/>
  </si>
  <si>
    <t>放流水</t>
    <rPh sb="0" eb="3">
      <t>ホウリュウスイ</t>
    </rPh>
    <phoneticPr fontId="1"/>
  </si>
  <si>
    <t>排水基準</t>
    <rPh sb="0" eb="2">
      <t>ハイスイ</t>
    </rPh>
    <rPh sb="2" eb="4">
      <t>キジュン</t>
    </rPh>
    <phoneticPr fontId="1"/>
  </si>
  <si>
    <t>測定結果</t>
    <rPh sb="0" eb="2">
      <t>ソクテイ</t>
    </rPh>
    <rPh sb="2" eb="4">
      <t>ケッカ</t>
    </rPh>
    <phoneticPr fontId="1"/>
  </si>
  <si>
    <t>分析項目</t>
    <rPh sb="0" eb="2">
      <t>ブンセキ</t>
    </rPh>
    <rPh sb="2" eb="4">
      <t>コウモク</t>
    </rPh>
    <phoneticPr fontId="1"/>
  </si>
  <si>
    <t>アルキル水銀化合物</t>
    <rPh sb="4" eb="6">
      <t>スイギン</t>
    </rPh>
    <rPh sb="6" eb="9">
      <t>カゴウブツ</t>
    </rPh>
    <phoneticPr fontId="1"/>
  </si>
  <si>
    <t>総水銀</t>
    <rPh sb="0" eb="1">
      <t>ソウ</t>
    </rPh>
    <rPh sb="1" eb="3">
      <t>スイギン</t>
    </rPh>
    <phoneticPr fontId="1"/>
  </si>
  <si>
    <t>カドミウム</t>
    <phoneticPr fontId="1"/>
  </si>
  <si>
    <t>鉛</t>
    <rPh sb="0" eb="1">
      <t>ナマリ</t>
    </rPh>
    <phoneticPr fontId="1"/>
  </si>
  <si>
    <t>有機燐化合物</t>
    <rPh sb="0" eb="2">
      <t>ユウキ</t>
    </rPh>
    <rPh sb="2" eb="3">
      <t>リン</t>
    </rPh>
    <rPh sb="3" eb="6">
      <t>カゴウブツ</t>
    </rPh>
    <phoneticPr fontId="1"/>
  </si>
  <si>
    <t>六価クロム</t>
    <rPh sb="0" eb="1">
      <t>ロク</t>
    </rPh>
    <phoneticPr fontId="1"/>
  </si>
  <si>
    <t>シアン化合物</t>
    <rPh sb="3" eb="6">
      <t>カゴウブツ</t>
    </rPh>
    <phoneticPr fontId="1"/>
  </si>
  <si>
    <t>PCB</t>
    <phoneticPr fontId="1"/>
  </si>
  <si>
    <t>トリクロロエチレン</t>
    <phoneticPr fontId="1"/>
  </si>
  <si>
    <t>テトラクロロエチレン</t>
    <phoneticPr fontId="1"/>
  </si>
  <si>
    <t>ジクロロメタン</t>
    <phoneticPr fontId="1"/>
  </si>
  <si>
    <t>四塩化炭素</t>
    <rPh sb="0" eb="5">
      <t>シエンカタンソ</t>
    </rPh>
    <phoneticPr fontId="1"/>
  </si>
  <si>
    <t>1,2-ｼﾞｸﾛﾛｴﾀﾝ</t>
  </si>
  <si>
    <t>1,1-ｼﾞｸﾛﾛｴﾁﾚﾝ</t>
  </si>
  <si>
    <t>ｼｽ-1,2-ｼﾞｸﾛﾛｴﾁﾚﾝ</t>
    <phoneticPr fontId="1"/>
  </si>
  <si>
    <t>1,1,1-ﾄﾘｸﾛﾛｴﾀﾝ</t>
  </si>
  <si>
    <t>1,1,2-ﾄﾘｸﾛﾛｴﾀﾝ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</si>
  <si>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</si>
  <si>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</si>
  <si>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</si>
  <si>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</si>
  <si>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</si>
  <si>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</t>
  </si>
  <si>
    <t>1,4-ジオキサン</t>
    <phoneticPr fontId="1"/>
  </si>
  <si>
    <t>ほう素</t>
    <rPh sb="2" eb="3">
      <t>ソ</t>
    </rPh>
    <phoneticPr fontId="1"/>
  </si>
  <si>
    <t>ふっ素</t>
    <rPh sb="2" eb="3">
      <t>ソ</t>
    </rPh>
    <phoneticPr fontId="1"/>
  </si>
  <si>
    <t>pH</t>
  </si>
  <si>
    <t>BOD</t>
  </si>
  <si>
    <t>フェノール類含有量</t>
    <rPh sb="5" eb="6">
      <t>ルイ</t>
    </rPh>
    <rPh sb="6" eb="9">
      <t>ガンユウリョウ</t>
    </rPh>
    <phoneticPr fontId="1"/>
  </si>
  <si>
    <t>銅含有量</t>
    <rPh sb="0" eb="1">
      <t>ドウ</t>
    </rPh>
    <rPh sb="1" eb="4">
      <t>ガンユウリョウ</t>
    </rPh>
    <phoneticPr fontId="1"/>
  </si>
  <si>
    <t>亜鉛含有量</t>
    <rPh sb="0" eb="2">
      <t>アエン</t>
    </rPh>
    <rPh sb="2" eb="5">
      <t>ガンユウリョウ</t>
    </rPh>
    <phoneticPr fontId="1"/>
  </si>
  <si>
    <t>溶解性鉄含有量</t>
    <rPh sb="0" eb="2">
      <t>ヨウカイ</t>
    </rPh>
    <rPh sb="2" eb="3">
      <t>セイ</t>
    </rPh>
    <rPh sb="3" eb="4">
      <t>テツ</t>
    </rPh>
    <rPh sb="4" eb="7">
      <t>ガンユウリョウ</t>
    </rPh>
    <phoneticPr fontId="1"/>
  </si>
  <si>
    <t>溶解性マンガン含有量</t>
    <rPh sb="0" eb="3">
      <t>ヨウカイセイ</t>
    </rPh>
    <rPh sb="7" eb="10">
      <t>ガンユウリョウ</t>
    </rPh>
    <phoneticPr fontId="1"/>
  </si>
  <si>
    <t>クロム含有量</t>
    <rPh sb="3" eb="6">
      <t>ガンユウリョウ</t>
    </rPh>
    <phoneticPr fontId="1"/>
  </si>
  <si>
    <t>大腸菌群数</t>
    <rPh sb="0" eb="3">
      <t>ダイチョウキン</t>
    </rPh>
    <rPh sb="3" eb="4">
      <t>グン</t>
    </rPh>
    <rPh sb="4" eb="5">
      <t>スウ</t>
    </rPh>
    <phoneticPr fontId="1"/>
  </si>
  <si>
    <t>窒素含有量</t>
    <rPh sb="0" eb="2">
      <t>チッソ</t>
    </rPh>
    <rPh sb="2" eb="5">
      <t>ガンユウリョウ</t>
    </rPh>
    <phoneticPr fontId="1"/>
  </si>
  <si>
    <t>燐含有量</t>
    <rPh sb="0" eb="1">
      <t>リン</t>
    </rPh>
    <rPh sb="1" eb="4">
      <t>ガンユウリョウ</t>
    </rPh>
    <phoneticPr fontId="1"/>
  </si>
  <si>
    <t>ノルマルヘキサン抽出物</t>
  </si>
  <si>
    <t>（鉱油類含有量）</t>
  </si>
  <si>
    <t xml:space="preserve">ノルマルヘキサン抽出物
</t>
    <phoneticPr fontId="1"/>
  </si>
  <si>
    <t>（動植物油脂類含有量）</t>
  </si>
  <si>
    <t>COD</t>
  </si>
  <si>
    <t>SS</t>
  </si>
  <si>
    <t>&lt;0.001</t>
    <phoneticPr fontId="1"/>
  </si>
  <si>
    <t>&lt;0.1</t>
    <phoneticPr fontId="1"/>
  </si>
  <si>
    <t>&lt;0.005</t>
    <phoneticPr fontId="1"/>
  </si>
  <si>
    <t>&lt;0.0003</t>
    <phoneticPr fontId="1"/>
  </si>
  <si>
    <t>&lt;0.0005</t>
    <phoneticPr fontId="1"/>
  </si>
  <si>
    <t>&lt;0.01</t>
    <phoneticPr fontId="1"/>
  </si>
  <si>
    <t>&lt;0.02</t>
    <phoneticPr fontId="1"/>
  </si>
  <si>
    <t>&lt;0.002</t>
    <phoneticPr fontId="1"/>
  </si>
  <si>
    <t>&lt;0.004</t>
    <phoneticPr fontId="1"/>
  </si>
  <si>
    <t>&lt;0.3</t>
    <phoneticPr fontId="1"/>
  </si>
  <si>
    <t>&lt;0.04</t>
    <phoneticPr fontId="1"/>
  </si>
  <si>
    <t>&lt;0.006</t>
    <phoneticPr fontId="1"/>
  </si>
  <si>
    <t>&lt;0.003</t>
    <phoneticPr fontId="1"/>
  </si>
  <si>
    <t>&lt;0.05</t>
    <phoneticPr fontId="1"/>
  </si>
  <si>
    <t>&lt;1</t>
    <phoneticPr fontId="1"/>
  </si>
  <si>
    <t>&lt;2</t>
    <phoneticPr fontId="1"/>
  </si>
  <si>
    <t>&lt;300</t>
    <phoneticPr fontId="1"/>
  </si>
  <si>
    <t>塩化物イオン</t>
    <rPh sb="0" eb="3">
      <t>エンカブツ</t>
    </rPh>
    <phoneticPr fontId="1"/>
  </si>
  <si>
    <t>電気伝導率</t>
    <rPh sb="0" eb="2">
      <t>デンキ</t>
    </rPh>
    <rPh sb="2" eb="5">
      <t>デンドウリツ</t>
    </rPh>
    <phoneticPr fontId="1"/>
  </si>
  <si>
    <t>検出されないこと</t>
    <rPh sb="0" eb="2">
      <t>ケンシュツ</t>
    </rPh>
    <phoneticPr fontId="1"/>
  </si>
  <si>
    <t>0.005mg/L以下</t>
    <rPh sb="9" eb="11">
      <t>イカ</t>
    </rPh>
    <phoneticPr fontId="1"/>
  </si>
  <si>
    <t>0.03mg/L以下</t>
    <rPh sb="8" eb="10">
      <t>イカ</t>
    </rPh>
    <phoneticPr fontId="1"/>
  </si>
  <si>
    <t>0.1mg/L以下</t>
    <rPh sb="7" eb="9">
      <t>イカ</t>
    </rPh>
    <phoneticPr fontId="1"/>
  </si>
  <si>
    <t>1mg/L以下</t>
    <rPh sb="5" eb="7">
      <t>イカ</t>
    </rPh>
    <phoneticPr fontId="1"/>
  </si>
  <si>
    <t>0.5mg/L以下</t>
    <rPh sb="7" eb="9">
      <t>イカ</t>
    </rPh>
    <phoneticPr fontId="1"/>
  </si>
  <si>
    <t>0.003mg/L以下</t>
    <rPh sb="9" eb="11">
      <t>イカ</t>
    </rPh>
    <phoneticPr fontId="1"/>
  </si>
  <si>
    <t>0.2mg/L以下</t>
    <rPh sb="7" eb="9">
      <t>イカ</t>
    </rPh>
    <phoneticPr fontId="1"/>
  </si>
  <si>
    <t>0.02mg/L以下</t>
    <rPh sb="8" eb="10">
      <t>イカ</t>
    </rPh>
    <phoneticPr fontId="1"/>
  </si>
  <si>
    <t>0.04mg/L以下</t>
    <rPh sb="8" eb="10">
      <t>イカ</t>
    </rPh>
    <phoneticPr fontId="1"/>
  </si>
  <si>
    <t>0.4mg/L以下</t>
    <rPh sb="7" eb="9">
      <t>イカ</t>
    </rPh>
    <phoneticPr fontId="1"/>
  </si>
  <si>
    <t>3mg/L以下</t>
    <phoneticPr fontId="1"/>
  </si>
  <si>
    <t>0.06mg/L以下</t>
    <rPh sb="8" eb="10">
      <t>イカ</t>
    </rPh>
    <phoneticPr fontId="1"/>
  </si>
  <si>
    <t>50mg/L以下</t>
    <rPh sb="6" eb="8">
      <t>イカ</t>
    </rPh>
    <phoneticPr fontId="1"/>
  </si>
  <si>
    <t>大平興産最終処分場立入水質検査結果（令和２年５月）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</si>
  <si>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令和２年５月１２日実施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</si>
  <si>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大平興産最終処分場立入水質検査結果（令和２年６月）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</si>
  <si>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令和２年６月１１日実施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</si>
  <si>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【参考値】大平興産最終処分場立入水質検査結果（令和２年５月）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</si>
  <si>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【参考値】大平興産最終処分場立入水質検査結果（令和２年6月）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</si>
  <si>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第3処分場
上流井戸</t>
    <rPh sb="0" eb="1">
      <t>ダイ</t>
    </rPh>
    <rPh sb="2" eb="4">
      <t>ショブン</t>
    </rPh>
    <rPh sb="4" eb="5">
      <t>ジョウ</t>
    </rPh>
    <rPh sb="6" eb="8">
      <t>ジョウリュウ</t>
    </rPh>
    <rPh sb="8" eb="10">
      <t>イド</t>
    </rPh>
    <phoneticPr fontId="1"/>
  </si>
  <si>
    <t>&lt;0.1</t>
    <phoneticPr fontId="1"/>
  </si>
  <si>
    <t>&lt;0.0003</t>
    <phoneticPr fontId="1"/>
  </si>
  <si>
    <t>&lt;0.005</t>
    <phoneticPr fontId="1"/>
  </si>
  <si>
    <t>&lt;0.0005</t>
    <phoneticPr fontId="1"/>
  </si>
  <si>
    <t>&lt;0.001</t>
    <phoneticPr fontId="1"/>
  </si>
  <si>
    <t>&lt;0.002</t>
    <phoneticPr fontId="1"/>
  </si>
  <si>
    <t>&lt;0.0002</t>
    <phoneticPr fontId="1"/>
  </si>
  <si>
    <t>&lt;0.0004</t>
    <phoneticPr fontId="1"/>
  </si>
  <si>
    <t>&lt;0.01</t>
    <phoneticPr fontId="1"/>
  </si>
  <si>
    <t>&lt;0.004</t>
    <phoneticPr fontId="1"/>
  </si>
  <si>
    <t>&lt;0.0006</t>
    <phoneticPr fontId="1"/>
  </si>
  <si>
    <t>試</t>
    <rPh sb="0" eb="1">
      <t>タメ</t>
    </rPh>
    <phoneticPr fontId="1"/>
  </si>
  <si>
    <t>料</t>
    <rPh sb="0" eb="1">
      <t>リョウ</t>
    </rPh>
    <phoneticPr fontId="1"/>
  </si>
  <si>
    <t>採</t>
    <rPh sb="0" eb="1">
      <t>ト</t>
    </rPh>
    <phoneticPr fontId="1"/>
  </si>
  <si>
    <t>取</t>
    <rPh sb="0" eb="1">
      <t>ト</t>
    </rPh>
    <phoneticPr fontId="1"/>
  </si>
  <si>
    <t>な</t>
  </si>
  <si>
    <t>な</t>
    <phoneticPr fontId="1"/>
  </si>
  <si>
    <t>し</t>
  </si>
  <si>
    <t>し</t>
    <phoneticPr fontId="1"/>
  </si>
  <si>
    <t>渇</t>
    <rPh sb="0" eb="1">
      <t>カツ</t>
    </rPh>
    <phoneticPr fontId="1"/>
  </si>
  <si>
    <t>水</t>
    <rPh sb="0" eb="1">
      <t>ミズ</t>
    </rPh>
    <phoneticPr fontId="1"/>
  </si>
  <si>
    <t>状</t>
    <rPh sb="0" eb="1">
      <t>ジョウ</t>
    </rPh>
    <phoneticPr fontId="1"/>
  </si>
  <si>
    <t>態</t>
    <rPh sb="0" eb="1">
      <t>タイ</t>
    </rPh>
    <phoneticPr fontId="1"/>
  </si>
  <si>
    <t>の</t>
    <phoneticPr fontId="1"/>
  </si>
  <si>
    <t>た</t>
    <phoneticPr fontId="1"/>
  </si>
  <si>
    <t>め</t>
    <phoneticPr fontId="1"/>
  </si>
  <si>
    <t>４
ペ
｜
ジ
目
参
照</t>
    <rPh sb="8" eb="9">
      <t>メ</t>
    </rPh>
    <rPh sb="10" eb="11">
      <t>サン</t>
    </rPh>
    <rPh sb="12" eb="13">
      <t>ショウ</t>
    </rPh>
    <phoneticPr fontId="1"/>
  </si>
  <si>
    <t>5mg/L以下</t>
    <rPh sb="5" eb="7">
      <t>イカ</t>
    </rPh>
    <phoneticPr fontId="1"/>
  </si>
  <si>
    <t>5.8以上8.6以下</t>
    <rPh sb="3" eb="5">
      <t>イジョウ</t>
    </rPh>
    <rPh sb="8" eb="10">
      <t>イカ</t>
    </rPh>
    <phoneticPr fontId="1"/>
  </si>
  <si>
    <t>60mg/L以下</t>
    <rPh sb="6" eb="8">
      <t>イカ</t>
    </rPh>
    <phoneticPr fontId="1"/>
  </si>
  <si>
    <t>90mg/L以下</t>
    <rPh sb="6" eb="8">
      <t>イカ</t>
    </rPh>
    <phoneticPr fontId="1"/>
  </si>
  <si>
    <t>5mg/L以下</t>
  </si>
  <si>
    <t>5mg/L以下</t>
    <phoneticPr fontId="1"/>
  </si>
  <si>
    <t>30mg/L以下</t>
    <phoneticPr fontId="1"/>
  </si>
  <si>
    <t>3mg/L以下</t>
    <phoneticPr fontId="1"/>
  </si>
  <si>
    <t>2mg/L以下</t>
  </si>
  <si>
    <t>2mg/L以下</t>
    <phoneticPr fontId="1"/>
  </si>
  <si>
    <t>10mg/L以下</t>
  </si>
  <si>
    <t>10mg/L以下</t>
    <phoneticPr fontId="1"/>
  </si>
  <si>
    <t>3000個/c㎥以下</t>
    <rPh sb="4" eb="5">
      <t>コ</t>
    </rPh>
    <rPh sb="8" eb="10">
      <t>イカ</t>
    </rPh>
    <phoneticPr fontId="1"/>
  </si>
  <si>
    <t>120mg/L以下</t>
    <rPh sb="7" eb="9">
      <t>イカ</t>
    </rPh>
    <phoneticPr fontId="1"/>
  </si>
  <si>
    <t>16mg/L以下</t>
    <rPh sb="6" eb="8">
      <t>イカ</t>
    </rPh>
    <phoneticPr fontId="1"/>
  </si>
  <si>
    <t>200mg/L以下</t>
    <rPh sb="7" eb="9">
      <t>イカ</t>
    </rPh>
    <phoneticPr fontId="1"/>
  </si>
  <si>
    <t>-</t>
    <phoneticPr fontId="1"/>
  </si>
  <si>
    <t>第3処分場
上流井戸</t>
    <phoneticPr fontId="1"/>
  </si>
  <si>
    <t>&lt;0.1</t>
    <phoneticPr fontId="1"/>
  </si>
  <si>
    <t>-</t>
    <phoneticPr fontId="1"/>
  </si>
  <si>
    <t>た</t>
  </si>
  <si>
    <t>め</t>
  </si>
  <si>
    <t>の</t>
    <phoneticPr fontId="1"/>
  </si>
  <si>
    <t>第1処分場
観測井</t>
    <rPh sb="0" eb="1">
      <t>ダイ</t>
    </rPh>
    <rPh sb="2" eb="5">
      <t>ショブンジョウ</t>
    </rPh>
    <rPh sb="6" eb="8">
      <t>カンソク</t>
    </rPh>
    <rPh sb="8" eb="9">
      <t>イ</t>
    </rPh>
    <phoneticPr fontId="1"/>
  </si>
  <si>
    <t>第2次堰堤
内部水</t>
    <rPh sb="0" eb="1">
      <t>ダイ</t>
    </rPh>
    <rPh sb="2" eb="3">
      <t>ジ</t>
    </rPh>
    <rPh sb="3" eb="4">
      <t>エン</t>
    </rPh>
    <rPh sb="4" eb="5">
      <t>ツツミ</t>
    </rPh>
    <rPh sb="6" eb="8">
      <t>ナイブ</t>
    </rPh>
    <rPh sb="8" eb="9">
      <t>スイ</t>
    </rPh>
    <phoneticPr fontId="1"/>
  </si>
  <si>
    <t>第3処分場
上流井戸</t>
    <phoneticPr fontId="1"/>
  </si>
  <si>
    <t>ー</t>
    <phoneticPr fontId="1"/>
  </si>
  <si>
    <t>浸出水処理施設
流入水</t>
    <rPh sb="0" eb="2">
      <t>シンシュツ</t>
    </rPh>
    <rPh sb="2" eb="3">
      <t>スイ</t>
    </rPh>
    <rPh sb="3" eb="5">
      <t>ショリ</t>
    </rPh>
    <rPh sb="5" eb="7">
      <t>シセツ</t>
    </rPh>
    <rPh sb="8" eb="11">
      <t>リュウニュウスイ</t>
    </rPh>
    <phoneticPr fontId="1"/>
  </si>
  <si>
    <t>-</t>
    <phoneticPr fontId="1"/>
  </si>
  <si>
    <t>ー</t>
    <phoneticPr fontId="1"/>
  </si>
  <si>
    <t>大平興産最終処分場立入水質検査結果（令和２年7月）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</si>
  <si>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令和2年7月2１日実施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</si>
  <si>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【参考値】大平興産最終処分場立入水質検査結果（令和2年7月）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</si>
  <si>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&lt;0.1</t>
    <phoneticPr fontId="1"/>
  </si>
  <si>
    <t>大平興産最終処分場立入水質検査結果（令和２年8月）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</si>
  <si>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令和2年8月25日実施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</si>
  <si>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【参考値】大平興産最終処分場立入水質検査結果（令和2年8月）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</si>
  <si>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&lt;0.1</t>
    <phoneticPr fontId="1"/>
  </si>
  <si>
    <t>118..5</t>
    <phoneticPr fontId="1"/>
  </si>
  <si>
    <t>-</t>
    <phoneticPr fontId="1"/>
  </si>
  <si>
    <t>大平興産最終処分場立入水質検査結果（令和２年９月）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</si>
  <si>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令和2年９月１６日実施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</si>
  <si>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【参考値】大平興産最終処分場立入水質検査結果（令和2年9月）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</si>
  <si>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大平興産最終処分場立入水質検査結果（令和２年10月）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</si>
  <si>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令和2年10月6日実施</t>
    <rPh sb="0" eb="2">
      <t>レイワ</t>
    </rPh>
    <rPh sb="3" eb="4">
      <t>ネン</t>
    </rPh>
    <rPh sb="6" eb="7">
      <t>ガツ</t>
    </rPh>
    <rPh sb="8" eb="9">
      <t>ニチ</t>
    </rPh>
    <rPh sb="9" eb="11">
      <t>ジッシ</t>
    </rPh>
    <phoneticPr fontId="1"/>
  </si>
  <si>
    <t>【参考値】大平興産最終処分場立入水質検査結果（令和2年10月）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9" eb="30">
      <t>ガツ</t>
    </rPh>
    <phoneticPr fontId="1"/>
  </si>
  <si>
    <t>大平興産最終処分場立入水質検査結果（令和２年11月）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</si>
  <si>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令和2年11月10日実施</t>
    <rPh sb="0" eb="2">
      <t>レイワ</t>
    </rPh>
    <rPh sb="3" eb="4">
      <t>ネン</t>
    </rPh>
    <rPh sb="6" eb="7">
      <t>ガツ</t>
    </rPh>
    <rPh sb="9" eb="10">
      <t>ニチ</t>
    </rPh>
    <rPh sb="10" eb="12">
      <t>ジッシ</t>
    </rPh>
    <phoneticPr fontId="1"/>
  </si>
  <si>
    <t>【参考値】大平興産最終処分場立入水質検査結果（令和2年11月）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9" eb="30">
      <t>ガツ</t>
    </rPh>
    <phoneticPr fontId="1"/>
  </si>
  <si>
    <t>大平興産最終処分場立入水質検査結果（令和２年12月）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</si>
  <si>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令和2年12月8日実施</t>
    <rPh sb="0" eb="2">
      <t>レイワ</t>
    </rPh>
    <rPh sb="3" eb="4">
      <t>ネン</t>
    </rPh>
    <rPh sb="6" eb="7">
      <t>ガツ</t>
    </rPh>
    <rPh sb="8" eb="9">
      <t>ニチ</t>
    </rPh>
    <rPh sb="9" eb="11">
      <t>ジッシ</t>
    </rPh>
    <phoneticPr fontId="1"/>
  </si>
  <si>
    <t>【参考値】大平興産最終処分場立入水質検査結果（令和2年12月）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9" eb="30">
      <t>ガツ</t>
    </rPh>
    <phoneticPr fontId="1"/>
  </si>
  <si>
    <t>大平興産最終処分場立入水質検査結果（令和3年1月）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</si>
  <si>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令和3年1月12日実施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</si>
  <si>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【参考値】大平興産最終処分場立入水質検査結果（令和3年1月）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</si>
  <si>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&lt;0.1</t>
    <phoneticPr fontId="1"/>
  </si>
  <si>
    <t>&lt;0.1</t>
    <phoneticPr fontId="1"/>
  </si>
  <si>
    <t>64.,7</t>
    <phoneticPr fontId="1"/>
  </si>
  <si>
    <t>&lt;0.1</t>
    <phoneticPr fontId="1"/>
  </si>
  <si>
    <t>大平興産最終処分場立入水質検査結果（令和3年2月）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</si>
  <si>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令和3年2月26日実施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</si>
  <si>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【参考値】大平興産最終処分場立入水質検査結果（令和3年2月）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</si>
  <si>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【参考値】大平興産最終処分場立入水質検査結果（令和3年3月）</t>
    <rPh sb="1" eb="3">
      <t>サンコウ</t>
    </rPh>
    <rPh sb="3" eb="4">
      <t>アタイ</t>
    </rPh>
    <rPh sb="5" eb="7">
      <t>タイヘイ</t>
    </rPh>
    <rPh sb="7" eb="9">
      <t>コウサン</t>
    </rPh>
    <rPh sb="9" eb="11">
      <t>サイシュウ</t>
    </rPh>
    <rPh sb="11" eb="13">
      <t>ショブン</t>
    </rPh>
    <rPh sb="13" eb="14">
      <t>ジョウ</t>
    </rPh>
    <rPh sb="14" eb="15">
      <t>タ</t>
    </rPh>
    <rPh sb="15" eb="16">
      <t>イ</t>
    </rPh>
    <rPh sb="16" eb="18">
      <t>スイシツ</t>
    </rPh>
    <rPh sb="18" eb="20">
      <t>ケンサ</t>
    </rPh>
    <rPh sb="20" eb="22">
      <t>ケッカ</t>
    </rPh>
    <rPh sb="23" eb="25">
      <t>レイワ</t>
    </rPh>
    <rPh sb="26" eb="27">
      <t>ネン</t>
    </rPh>
    <rPh sb="28" eb="29">
      <t>ガツ</t>
    </rPh>
    <phoneticPr fontId="1"/>
  </si>
  <si>
    <t>大平興産最終処分場立入水質検査結果（令和3年3月）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</si>
  <si>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令和3年3月2日実施</t>
    <rPh sb="0" eb="2">
      <t>レイワ</t>
    </rPh>
    <rPh sb="3" eb="4">
      <t>ネン</t>
    </rPh>
    <rPh sb="5" eb="6">
      <t>ガツ</t>
    </rPh>
    <rPh sb="7" eb="8">
      <t>ニチ</t>
    </rPh>
    <rPh sb="8" eb="10">
      <t>ジッシ</t>
    </rPh>
    <phoneticPr fontId="1"/>
  </si>
  <si>
    <t>大平興産最終処分場立入水質検査結果（令和3年4月）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</si>
  <si>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&lt;5</t>
    <phoneticPr fontId="1"/>
  </si>
  <si>
    <t>令和3年4月22日実施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</si>
  <si>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大平興産最終処分場立入水質検査結果（令和3年5月）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</si>
  <si>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令和3年5月20日実施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</si>
  <si>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大平興産最終処分場立入水質検査結果（令和3年6月）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</si>
  <si>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令和3年6月17日実施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</si>
  <si>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大平興産最終処分場立入水質検査結果（令和3年7月）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</si>
  <si>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令和3年7月16日実施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</si>
  <si>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大平興産最終処分場立入水質検査結果（令和3年8月）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</si>
  <si>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令和3年8月5日実施</t>
    <rPh sb="0" eb="2">
      <t>レイワ</t>
    </rPh>
    <rPh sb="3" eb="4">
      <t>ネン</t>
    </rPh>
    <rPh sb="5" eb="6">
      <t>ガツ</t>
    </rPh>
    <rPh sb="7" eb="8">
      <t>ニチ</t>
    </rPh>
    <rPh sb="8" eb="10">
      <t>ジッシ</t>
    </rPh>
    <phoneticPr fontId="1"/>
  </si>
  <si>
    <t>大平興産最終処分場立入水質検査結果（令和3年9月）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</si>
  <si>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令和3年9月2日実施</t>
    <rPh sb="0" eb="2">
      <t>レイワ</t>
    </rPh>
    <rPh sb="3" eb="4">
      <t>ネン</t>
    </rPh>
    <rPh sb="5" eb="6">
      <t>ガツ</t>
    </rPh>
    <rPh sb="7" eb="8">
      <t>ニチ</t>
    </rPh>
    <rPh sb="8" eb="10">
      <t>ジッシ</t>
    </rPh>
    <phoneticPr fontId="1"/>
  </si>
  <si>
    <t>大平興産最終処分場立入水質検査結果（令和3年10月）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</si>
  <si>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令和3年10月12日実施</t>
    <rPh sb="0" eb="2">
      <t>レイワ</t>
    </rPh>
    <rPh sb="3" eb="4">
      <t>ネン</t>
    </rPh>
    <rPh sb="6" eb="7">
      <t>ガツ</t>
    </rPh>
    <rPh sb="9" eb="10">
      <t>ニチ</t>
    </rPh>
    <rPh sb="10" eb="12">
      <t>ジッシ</t>
    </rPh>
    <phoneticPr fontId="1"/>
  </si>
  <si>
    <t>令和3年11月19日実施</t>
    <rPh sb="0" eb="2">
      <t>レイワ</t>
    </rPh>
    <rPh sb="3" eb="4">
      <t>ネン</t>
    </rPh>
    <rPh sb="6" eb="7">
      <t>ガツ</t>
    </rPh>
    <rPh sb="9" eb="10">
      <t>ニチ</t>
    </rPh>
    <rPh sb="10" eb="12">
      <t>ジッシ</t>
    </rPh>
    <phoneticPr fontId="1"/>
  </si>
  <si>
    <t>大平興産最終処分場立入水質検査結果（令和3年11月）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</si>
  <si>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大平興産最終処分場立入水質検査結果（令和3年12月）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</si>
  <si>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令和3年12月15日実施</t>
    <rPh sb="0" eb="2">
      <t>レイワ</t>
    </rPh>
    <rPh sb="3" eb="4">
      <t>ネン</t>
    </rPh>
    <rPh sb="6" eb="7">
      <t>ガツ</t>
    </rPh>
    <rPh sb="9" eb="10">
      <t>ニチ</t>
    </rPh>
    <rPh sb="10" eb="12">
      <t>ジッシ</t>
    </rPh>
    <phoneticPr fontId="1"/>
  </si>
  <si>
    <t>令和4年1月27日実施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</si>
  <si>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&lt;0.1</t>
    <phoneticPr fontId="1"/>
  </si>
  <si>
    <t>大平興産最終処分場立入水質検査結果（令和4年1月）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</si>
  <si>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大平興産最終処分場立入水質検査結果（令和4年2月）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</si>
  <si>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令和4年2月17日実施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</si>
  <si>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大平興産最終処分場立入水質検査結果（令和4年3月）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</si>
  <si>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令和4年3月10日実施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</si>
  <si>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120以下</t>
    <rPh sb="3" eb="5">
      <t>イカ</t>
    </rPh>
    <phoneticPr fontId="1"/>
  </si>
  <si>
    <t>&lt;0.1</t>
  </si>
  <si>
    <t>&lt;1</t>
  </si>
  <si>
    <t>令和4年4月22日実施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</si>
  <si>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大平興産最終処分場立入水質検査結果（令和4年4月）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</si>
  <si>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大平興産最終処分場立入水質検査結果（令和4年5月）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</si>
  <si>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令和4年5月26日実施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</si>
  <si>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大平興産最終処分場立入水質検査結果（令和4年6月）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</si>
  <si>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令和4年6月16日実施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</si>
  <si>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大平興産最終処分場立入水質検査結果（令和4年7月）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</si>
  <si>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令和4年7月12日実施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</si>
  <si>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大平興産最終処分場立入水質検査結果（令和4年8月）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</si>
  <si>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令和4年8月9日実施</t>
    <rPh sb="0" eb="2">
      <t>レイワ</t>
    </rPh>
    <rPh sb="3" eb="4">
      <t>ネン</t>
    </rPh>
    <rPh sb="5" eb="6">
      <t>ガツ</t>
    </rPh>
    <rPh sb="7" eb="8">
      <t>ニチ</t>
    </rPh>
    <rPh sb="8" eb="10">
      <t>ジッシ</t>
    </rPh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</si>
  <si>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</si>
  <si>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</si>
  <si>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</si>
  <si>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</si>
  <si>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</si>
  <si>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</si>
  <si>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</si>
  <si>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</si>
  <si>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</si>
  <si>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</si>
  <si>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㉛</t>
    <phoneticPr fontId="1"/>
  </si>
  <si>
    <t>㉜</t>
    <phoneticPr fontId="1"/>
  </si>
  <si>
    <t>㉝</t>
    <phoneticPr fontId="1"/>
  </si>
  <si>
    <t>㉞</t>
    <phoneticPr fontId="1"/>
  </si>
  <si>
    <t>＜0.1</t>
    <phoneticPr fontId="1"/>
  </si>
  <si>
    <t>令和4年9月14日実施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</si>
  <si>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大平興産最終処分場立入水質検査結果（令和4年9月）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</si>
  <si>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＜0.1</t>
    <phoneticPr fontId="1"/>
  </si>
  <si>
    <t>令和4年10月24日実施</t>
    <rPh sb="0" eb="2">
      <t>レイワ</t>
    </rPh>
    <rPh sb="3" eb="4">
      <t>ネン</t>
    </rPh>
    <rPh sb="6" eb="7">
      <t>ガツ</t>
    </rPh>
    <rPh sb="9" eb="10">
      <t>ニチ</t>
    </rPh>
    <rPh sb="10" eb="12">
      <t>ジッシ</t>
    </rPh>
    <phoneticPr fontId="1"/>
  </si>
  <si>
    <t>大平興産最終処分場立入水質検査結果（令和4年10月）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</si>
  <si>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令和4年11月8日実施</t>
    <rPh sb="0" eb="2">
      <t>レイワ</t>
    </rPh>
    <rPh sb="3" eb="4">
      <t>ネン</t>
    </rPh>
    <rPh sb="6" eb="7">
      <t>ガツ</t>
    </rPh>
    <rPh sb="8" eb="9">
      <t>ニチ</t>
    </rPh>
    <rPh sb="9" eb="11">
      <t>ジッシ</t>
    </rPh>
    <phoneticPr fontId="1"/>
  </si>
  <si>
    <t>大平興産最終処分場立入水質検査結果（令和4年11月）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</si>
  <si>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令和4年12月6日実施</t>
    <rPh sb="0" eb="2">
      <t>レイワ</t>
    </rPh>
    <rPh sb="3" eb="4">
      <t>ネン</t>
    </rPh>
    <rPh sb="6" eb="7">
      <t>ガツ</t>
    </rPh>
    <rPh sb="8" eb="9">
      <t>ニチ</t>
    </rPh>
    <rPh sb="9" eb="11">
      <t>ジッシ</t>
    </rPh>
    <phoneticPr fontId="1"/>
  </si>
  <si>
    <t>大平興産最終処分場立入水質検査結果（令和4年12月）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</si>
  <si>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大平興産最終処分場立入水質検査結果（令和5年1月）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</si>
  <si>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令和5年1月11日実施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</si>
  <si>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大平興産最終処分場立入水質検査結果（令和5年2月）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</si>
  <si>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令和5年2月7日実施</t>
    <rPh sb="0" eb="2">
      <t>レイワ</t>
    </rPh>
    <rPh sb="3" eb="4">
      <t>ネン</t>
    </rPh>
    <rPh sb="5" eb="6">
      <t>ガツ</t>
    </rPh>
    <rPh sb="7" eb="8">
      <t>ニチ</t>
    </rPh>
    <rPh sb="8" eb="10">
      <t>ジッシ</t>
    </rPh>
    <phoneticPr fontId="1"/>
  </si>
  <si>
    <t>大平興産最終処分場立入水質検査結果（令和5年3月）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</si>
  <si>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令和5年3月8日実施</t>
    <rPh sb="0" eb="2">
      <t>レイワ</t>
    </rPh>
    <rPh sb="3" eb="4">
      <t>ネン</t>
    </rPh>
    <rPh sb="5" eb="6">
      <t>ガツ</t>
    </rPh>
    <rPh sb="7" eb="8">
      <t>ニチ</t>
    </rPh>
    <rPh sb="8" eb="10">
      <t>ジッシ</t>
    </rPh>
    <phoneticPr fontId="1"/>
  </si>
  <si>
    <t/>
  </si>
  <si>
    <t>&lt;0.0003</t>
  </si>
  <si>
    <t>&lt;0.001</t>
  </si>
  <si>
    <t>&lt;0.005</t>
  </si>
  <si>
    <t>&lt;0.002</t>
  </si>
  <si>
    <t>&lt;0.0002</t>
  </si>
  <si>
    <t>&lt;0.0004</t>
  </si>
  <si>
    <t>&lt;0.01</t>
  </si>
  <si>
    <t>&lt;0.004</t>
  </si>
  <si>
    <t>&lt;0.0006</t>
  </si>
  <si>
    <t>&lt;0.04</t>
  </si>
  <si>
    <t>&lt;0.3</t>
  </si>
  <si>
    <t>&lt;0.006</t>
  </si>
  <si>
    <t>&lt;0.003</t>
  </si>
  <si>
    <t>&lt;0.02</t>
  </si>
  <si>
    <t>&lt;0.05</t>
  </si>
  <si>
    <t>令和5年4月27日実施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</si>
  <si>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大平興産最終処分場立入水質検査結果（令和5年4月）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</si>
  <si>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大平興産最終処分場立入水質検査結果（令和5年5月）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</si>
  <si>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令和5年5月18日実施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</si>
  <si>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大平興産最終処分場立入水質検査結果（令和5年6月）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</si>
  <si>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令和5年6月6日実施</t>
    <rPh sb="0" eb="2">
      <t>レイワ</t>
    </rPh>
    <rPh sb="3" eb="4">
      <t>ネン</t>
    </rPh>
    <rPh sb="5" eb="6">
      <t>ガツ</t>
    </rPh>
    <rPh sb="7" eb="8">
      <t>ニチ</t>
    </rPh>
    <rPh sb="8" eb="10">
      <t>ジッシ</t>
    </rPh>
    <phoneticPr fontId="1"/>
  </si>
  <si>
    <t>大平興産最終処分場立入水質検査結果（令和5年7月）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</si>
  <si>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令和5年7月11日実施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</si>
  <si>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大平興産最終処分場立入水質検査結果（令和5年8月）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</si>
  <si>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>pH</t>
    <phoneticPr fontId="1"/>
  </si>
  <si>
    <t>硝酸性窒素及び亜硝酸性窒素</t>
    <rPh sb="0" eb="5">
      <t>ショウサンセイチッソ</t>
    </rPh>
    <rPh sb="5" eb="6">
      <t>オヨ</t>
    </rPh>
    <rPh sb="7" eb="11">
      <t>アショウサンセイ</t>
    </rPh>
    <rPh sb="11" eb="13">
      <t>チッソ</t>
    </rPh>
    <phoneticPr fontId="1"/>
  </si>
  <si>
    <t>不検出</t>
    <rPh sb="0" eb="3">
      <t>フケンシュツ</t>
    </rPh>
    <phoneticPr fontId="1"/>
  </si>
  <si>
    <t>&lt;0.08</t>
  </si>
  <si>
    <t>(⑧⑨⑬⑭⑮は令和5年8月22日実施)</t>
    <rPh sb="7" eb="9">
      <t>レイワ</t>
    </rPh>
    <rPh sb="10" eb="11">
      <t>ネン</t>
    </rPh>
    <rPh sb="12" eb="13">
      <t>ガツ</t>
    </rPh>
    <rPh sb="15" eb="16">
      <t>ニチ</t>
    </rPh>
    <rPh sb="16" eb="18">
      <t>ジッシ</t>
    </rPh>
    <phoneticPr fontId="1"/>
  </si>
  <si>
    <t xml:space="preserve">令和5年8月23日実施 </t>
    <rPh sb="0" eb="2">
      <t>レイワ</t>
    </rPh>
    <rPh sb="3" eb="4">
      <t>ネン</t>
    </rPh>
    <rPh sb="5" eb="6">
      <t>ガツ</t>
    </rPh>
    <rPh sb="8" eb="9">
      <t>ニチ</t>
    </rPh>
    <rPh sb="9" eb="11">
      <t>ジッシ</t>
    </rPh>
    <phoneticPr fontId="1"/>
  </si>
  <si>
    <t>ｸﾛﾛｴﾁﾚﾝ</t>
    <phoneticPr fontId="1"/>
  </si>
  <si>
    <t>1,4-ｼﾞｵｷｻﾝ</t>
    <phoneticPr fontId="1"/>
  </si>
  <si>
    <t>第1処分場
浸出水処理施設
流入水</t>
    <rPh sb="0" eb="1">
      <t>ダイ</t>
    </rPh>
    <rPh sb="2" eb="5">
      <t>ショブンジョウ</t>
    </rPh>
    <rPh sb="6" eb="9">
      <t>シンシュツスイ</t>
    </rPh>
    <rPh sb="9" eb="11">
      <t>ショリ</t>
    </rPh>
    <rPh sb="11" eb="13">
      <t>シセツ</t>
    </rPh>
    <rPh sb="14" eb="17">
      <t>リュウニュウスイ</t>
    </rPh>
    <phoneticPr fontId="1"/>
  </si>
  <si>
    <t xml:space="preserve">令和5年9月21日実施 </t>
    <phoneticPr fontId="1"/>
  </si>
  <si>
    <t>大平興産最終処分場立入水質検査結果（令和5年9月）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</si>
  <si>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 xml:space="preserve">令和5年10月12日実施 </t>
    <phoneticPr fontId="1"/>
  </si>
  <si>
    <t>大平興産最終処分場立入水質検査結果（令和5年10月）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</si>
  <si>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>大平興産最終処分場立入水質検査結果（令和5年11月）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</si>
  <si>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 xml:space="preserve">令和5年11月21日実施 </t>
    <phoneticPr fontId="1"/>
  </si>
  <si>
    <t>大平興産最終処分場立入水質検査結果（令和5年12月）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4" eb="25">
      <t>ガツ</t>
    </rPh>
    <phoneticPr fontId="1"/>
  </si>
  <si>
    <t xml:space="preserve">令和5年12月8日実施 </t>
    <phoneticPr fontId="1"/>
  </si>
  <si>
    <t>地下水等
基準</t>
    <rPh sb="0" eb="3">
      <t>チカスイ</t>
    </rPh>
    <rPh sb="3" eb="4">
      <t>トウ</t>
    </rPh>
    <rPh sb="5" eb="7">
      <t>キジュン</t>
    </rPh>
    <phoneticPr fontId="1"/>
  </si>
  <si>
    <t>放流水
基準</t>
    <rPh sb="0" eb="2">
      <t>ホウリュウ</t>
    </rPh>
    <rPh sb="2" eb="3">
      <t>スイ</t>
    </rPh>
    <rPh sb="4" eb="6">
      <t>キジュン</t>
    </rPh>
    <phoneticPr fontId="1"/>
  </si>
  <si>
    <t>大平興産最終処分場立入水質検査結果（令和6年1月）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</si>
  <si>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 xml:space="preserve">令和6年1月25日実施 </t>
    <phoneticPr fontId="1"/>
  </si>
  <si>
    <t>&lt;300</t>
  </si>
  <si>
    <t>４枚目参照</t>
    <rPh sb="1" eb="3">
      <t>マイメ</t>
    </rPh>
    <rPh sb="3" eb="5">
      <t>サンショウ</t>
    </rPh>
    <phoneticPr fontId="1"/>
  </si>
  <si>
    <t>基準省令
排水基準</t>
    <rPh sb="0" eb="4">
      <t>キジュンショウレイ</t>
    </rPh>
    <rPh sb="5" eb="7">
      <t>ハイスイ</t>
    </rPh>
    <rPh sb="7" eb="9">
      <t>キジュン</t>
    </rPh>
    <phoneticPr fontId="1"/>
  </si>
  <si>
    <t>5.8～8.6</t>
    <phoneticPr fontId="1"/>
  </si>
  <si>
    <t>不検出</t>
    <rPh sb="0" eb="3">
      <t>フケンシュツ</t>
    </rPh>
    <phoneticPr fontId="1"/>
  </si>
  <si>
    <t>&lt;0.5</t>
    <phoneticPr fontId="1"/>
  </si>
  <si>
    <t>アンモニア、アンモニウム化合物、亜硝酸化合物　　及び硝酸化合物</t>
    <rPh sb="12" eb="15">
      <t>カゴウブツ</t>
    </rPh>
    <rPh sb="16" eb="19">
      <t>アショウサン</t>
    </rPh>
    <rPh sb="19" eb="22">
      <t>カゴウブツ</t>
    </rPh>
    <rPh sb="24" eb="25">
      <t>オヨ</t>
    </rPh>
    <rPh sb="26" eb="28">
      <t>ショウサン</t>
    </rPh>
    <rPh sb="28" eb="31">
      <t>カゴウブツ</t>
    </rPh>
    <phoneticPr fontId="1"/>
  </si>
  <si>
    <t>15mg/L以下</t>
    <rPh sb="6" eb="8">
      <t>イカ</t>
    </rPh>
    <phoneticPr fontId="1"/>
  </si>
  <si>
    <t>大平興産最終処分場立入水質検査結果（令和6年2月）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</si>
  <si>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 xml:space="preserve">令和6年2月19日実施 </t>
    <phoneticPr fontId="1"/>
  </si>
  <si>
    <t>大平興産最終処分場立入水質検査結果（令和6年3月）</t>
    <rPh sb="0" eb="2">
      <t>タイヘイ</t>
    </rPh>
    <rPh sb="2" eb="4">
      <t>コウサン</t>
    </rPh>
    <rPh sb="4" eb="6">
      <t>サイシュウ</t>
    </rPh>
    <rPh sb="6" eb="8">
      <t>ショブン</t>
    </rPh>
    <rPh sb="8" eb="9">
      <t>ジョウ</t>
    </rPh>
    <rPh sb="9" eb="10">
      <t>タ</t>
    </rPh>
    <rPh sb="10" eb="11">
      <t>イ</t>
    </rPh>
    <rPh sb="11" eb="13">
      <t>スイシツ</t>
    </rPh>
    <rPh sb="13" eb="15">
      <t>ケンサ</t>
    </rPh>
    <rPh sb="15" eb="17">
      <t>ケッカ</t>
    </rPh>
    <rPh sb="18" eb="20">
      <t>レイワ</t>
    </rPh>
    <rPh sb="21" eb="22">
      <t>ネン</t>
    </rPh>
    <rPh sb="23" eb="24">
      <t>ガツ</t>
    </rPh>
    <phoneticPr fontId="1"/>
  </si>
  <si>
    <t xml:space="preserve">令和6年3月5日実施 </t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</si>
</sst>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0.00_ "/>
    <numFmt numFmtId="178" formatCode="0_);[Red]\(0\)"/>
    <numFmt numFmtId="179" formatCode="0_ "/>
    <numFmt numFmtId="180" formatCode="0.0"/>
    <numFmt numFmtId="181" formatCode="0.0_);[Red]\(0.0\)"/>
    <numFmt numFmtId="182" formatCode="0.00_);[Red]\(0.0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0" fillId="0" borderId="19" xfId="0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77" fontId="2" fillId="0" borderId="7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textRotation="255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2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26" xfId="0" applyFont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7" xfId="1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39" xfId="0" applyBorder="1">
      <alignment vertical="center"/>
    </xf>
    <xf numFmtId="179" fontId="2" fillId="0" borderId="18" xfId="0" applyNumberFormat="1" applyFont="1" applyBorder="1" applyAlignment="1">
      <alignment horizontal="left" vertical="center" shrinkToFit="1"/>
    </xf>
    <xf numFmtId="0" fontId="0" fillId="0" borderId="51" xfId="0" applyBorder="1">
      <alignment vertical="center"/>
    </xf>
    <xf numFmtId="179" fontId="2" fillId="0" borderId="27" xfId="0" applyNumberFormat="1" applyFont="1" applyBorder="1" applyAlignment="1">
      <alignment horizontal="center" vertical="center" shrinkToFit="1"/>
    </xf>
    <xf numFmtId="179" fontId="2" fillId="0" borderId="64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9" fontId="0" fillId="0" borderId="43" xfId="0" applyNumberFormat="1" applyBorder="1" applyAlignment="1">
      <alignment vertical="center" shrinkToFit="1"/>
    </xf>
    <xf numFmtId="179" fontId="0" fillId="0" borderId="47" xfId="0" applyNumberFormat="1" applyBorder="1" applyAlignment="1">
      <alignment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left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28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9" fontId="0" fillId="0" borderId="43" xfId="0" applyNumberForma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wrapText="1"/>
    </xf>
    <xf numFmtId="179" fontId="2" fillId="0" borderId="18" xfId="0" applyNumberFormat="1" applyFont="1" applyBorder="1" applyAlignment="1">
      <alignment horizontal="center" vertical="center" shrinkToFit="1"/>
    </xf>
    <xf numFmtId="179" fontId="2" fillId="0" borderId="18" xfId="0" applyNumberFormat="1" applyFont="1" applyBorder="1" applyAlignment="1">
      <alignment horizontal="center" vertical="center" wrapText="1" shrinkToFit="1"/>
    </xf>
    <xf numFmtId="179" fontId="1" fillId="0" borderId="52" xfId="0" applyNumberFormat="1" applyFont="1" applyBorder="1" applyAlignment="1">
      <alignment horizontal="center" vertical="center" shrinkToFit="1"/>
    </xf>
    <xf numFmtId="179" fontId="1" fillId="0" borderId="27" xfId="0" applyNumberFormat="1" applyFont="1" applyBorder="1" applyAlignment="1">
      <alignment horizontal="center" vertical="center" shrinkToFit="1"/>
    </xf>
    <xf numFmtId="0" fontId="1" fillId="0" borderId="52" xfId="0" applyFont="1" applyBorder="1">
      <alignment vertical="center"/>
    </xf>
    <xf numFmtId="0" fontId="1" fillId="0" borderId="27" xfId="0" applyFont="1" applyBorder="1">
      <alignment vertical="center"/>
    </xf>
    <xf numFmtId="179" fontId="3" fillId="0" borderId="18" xfId="0" applyNumberFormat="1" applyFont="1" applyBorder="1" applyAlignment="1">
      <alignment horizontal="left" vertical="center" shrinkToFit="1"/>
    </xf>
    <xf numFmtId="179" fontId="2" fillId="0" borderId="6" xfId="0" applyNumberFormat="1" applyFont="1" applyBorder="1" applyAlignment="1">
      <alignment horizontal="center" vertical="center" shrinkToFit="1"/>
    </xf>
    <xf numFmtId="179" fontId="2" fillId="0" borderId="8" xfId="0" applyNumberFormat="1" applyFont="1" applyBorder="1" applyAlignment="1">
      <alignment horizontal="left" vertical="center" shrinkToFit="1"/>
    </xf>
    <xf numFmtId="0" fontId="0" fillId="0" borderId="68" xfId="0" applyBorder="1">
      <alignment vertical="center"/>
    </xf>
    <xf numFmtId="179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9" fontId="0" fillId="0" borderId="0" xfId="0" applyNumberFormat="1" applyAlignment="1">
      <alignment vertical="center" shrinkToFit="1"/>
    </xf>
    <xf numFmtId="179" fontId="2" fillId="0" borderId="0" xfId="0" applyNumberFormat="1" applyFont="1" applyAlignment="1">
      <alignment horizontal="left" vertical="center" shrinkToFit="1"/>
    </xf>
    <xf numFmtId="179" fontId="2" fillId="0" borderId="0" xfId="0" applyNumberFormat="1" applyFont="1" applyAlignment="1">
      <alignment horizontal="center" vertical="center" wrapText="1" shrinkToFit="1"/>
    </xf>
    <xf numFmtId="179" fontId="1" fillId="0" borderId="0" xfId="0" applyNumberFormat="1" applyFont="1" applyAlignment="1">
      <alignment horizontal="center" vertical="center" shrinkToFit="1"/>
    </xf>
    <xf numFmtId="0" fontId="1" fillId="0" borderId="0" xfId="0" applyFont="1">
      <alignment vertical="center"/>
    </xf>
    <xf numFmtId="179" fontId="3" fillId="0" borderId="0" xfId="0" applyNumberFormat="1" applyFont="1" applyAlignment="1">
      <alignment horizontal="left" vertical="center" shrinkToFit="1"/>
    </xf>
    <xf numFmtId="179" fontId="0" fillId="0" borderId="0" xfId="0" applyNumberForma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9" fontId="0" fillId="0" borderId="69" xfId="0" applyNumberFormat="1" applyBorder="1" applyAlignment="1">
      <alignment vertical="center" shrinkToFit="1"/>
    </xf>
    <xf numFmtId="0" fontId="9" fillId="0" borderId="49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 shrinkToFit="1"/>
    </xf>
    <xf numFmtId="181" fontId="2" fillId="0" borderId="23" xfId="1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8" fillId="0" borderId="7" xfId="0" applyFont="1" applyBorder="1" applyAlignment="1">
      <alignment vertical="center" textRotation="255" wrapText="1"/>
    </xf>
    <xf numFmtId="178" fontId="2" fillId="0" borderId="7" xfId="1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0" fontId="8" fillId="0" borderId="11" xfId="0" applyFont="1" applyBorder="1" applyAlignment="1">
      <alignment vertical="center" textRotation="255" wrapText="1"/>
    </xf>
    <xf numFmtId="178" fontId="2" fillId="0" borderId="11" xfId="1" applyNumberFormat="1" applyFont="1" applyBorder="1" applyAlignment="1">
      <alignment vertical="center"/>
    </xf>
    <xf numFmtId="0" fontId="8" fillId="0" borderId="4" xfId="0" applyFont="1" applyBorder="1" applyAlignment="1">
      <alignment vertical="center" textRotation="255" wrapText="1"/>
    </xf>
    <xf numFmtId="178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9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8" fontId="2" fillId="0" borderId="64" xfId="0" applyNumberFormat="1" applyFont="1" applyBorder="1" applyAlignment="1">
      <alignment horizontal="center" vertical="center" shrinkToFit="1"/>
    </xf>
    <xf numFmtId="178" fontId="2" fillId="0" borderId="6" xfId="0" applyNumberFormat="1" applyFont="1" applyBorder="1" applyAlignment="1">
      <alignment horizontal="center" vertical="center" shrinkToFit="1"/>
    </xf>
    <xf numFmtId="178" fontId="2" fillId="0" borderId="27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wrapText="1" shrinkToFit="1"/>
    </xf>
    <xf numFmtId="178" fontId="1" fillId="0" borderId="52" xfId="0" applyNumberFormat="1" applyFont="1" applyBorder="1" applyAlignment="1">
      <alignment horizontal="center" vertical="center" shrinkToFit="1"/>
    </xf>
    <xf numFmtId="178" fontId="1" fillId="0" borderId="27" xfId="0" applyNumberFormat="1" applyFont="1" applyBorder="1" applyAlignment="1">
      <alignment horizontal="center" vertical="center" shrinkToFit="1"/>
    </xf>
    <xf numFmtId="178" fontId="1" fillId="0" borderId="52" xfId="0" applyNumberFormat="1" applyFont="1" applyBorder="1">
      <alignment vertical="center"/>
    </xf>
    <xf numFmtId="178" fontId="1" fillId="0" borderId="27" xfId="0" applyNumberFormat="1" applyFont="1" applyBorder="1">
      <alignment vertical="center"/>
    </xf>
    <xf numFmtId="178" fontId="3" fillId="0" borderId="18" xfId="0" applyNumberFormat="1" applyFont="1" applyBorder="1" applyAlignment="1">
      <alignment horizontal="left" vertical="center" shrinkToFit="1"/>
    </xf>
    <xf numFmtId="178" fontId="2" fillId="0" borderId="18" xfId="0" applyNumberFormat="1" applyFont="1" applyBorder="1" applyAlignment="1">
      <alignment horizontal="left" vertical="center" shrinkToFit="1"/>
    </xf>
    <xf numFmtId="178" fontId="2" fillId="0" borderId="10" xfId="0" applyNumberFormat="1" applyFont="1" applyBorder="1" applyAlignment="1">
      <alignment horizontal="left"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178" fontId="2" fillId="0" borderId="80" xfId="0" applyNumberFormat="1" applyFont="1" applyBorder="1" applyAlignment="1">
      <alignment horizontal="center" vertical="center" shrinkToFit="1"/>
    </xf>
    <xf numFmtId="178" fontId="0" fillId="0" borderId="47" xfId="0" applyNumberFormat="1" applyBorder="1" applyAlignment="1">
      <alignment horizontal="center" vertical="center" shrinkToFit="1"/>
    </xf>
    <xf numFmtId="178" fontId="2" fillId="0" borderId="81" xfId="0" applyNumberFormat="1" applyFont="1" applyBorder="1" applyAlignment="1">
      <alignment horizontal="left" vertical="center" shrinkToFit="1"/>
    </xf>
    <xf numFmtId="178" fontId="0" fillId="0" borderId="43" xfId="0" applyNumberFormat="1" applyBorder="1" applyAlignment="1">
      <alignment horizontal="center" vertical="center" shrinkToFit="1"/>
    </xf>
    <xf numFmtId="181" fontId="2" fillId="0" borderId="10" xfId="0" applyNumberFormat="1" applyFont="1" applyBorder="1" applyAlignment="1">
      <alignment horizontal="center" vertical="center" shrinkToFit="1"/>
    </xf>
    <xf numFmtId="181" fontId="2" fillId="0" borderId="64" xfId="0" applyNumberFormat="1" applyFont="1" applyBorder="1" applyAlignment="1">
      <alignment horizontal="center" vertical="center" shrinkToFit="1"/>
    </xf>
    <xf numFmtId="182" fontId="2" fillId="0" borderId="10" xfId="0" applyNumberFormat="1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81" fontId="2" fillId="0" borderId="0" xfId="0" applyNumberFormat="1" applyFon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8" fontId="2" fillId="0" borderId="0" xfId="0" applyNumberFormat="1" applyFont="1" applyAlignment="1">
      <alignment horizontal="left" vertical="center" shrinkToFit="1"/>
    </xf>
    <xf numFmtId="178" fontId="2" fillId="0" borderId="0" xfId="0" applyNumberFormat="1" applyFont="1" applyAlignment="1">
      <alignment horizontal="center" vertical="center" wrapText="1" shrinkToFit="1"/>
    </xf>
    <xf numFmtId="178" fontId="1" fillId="0" borderId="0" xfId="0" applyNumberFormat="1" applyFont="1" applyAlignment="1">
      <alignment horizontal="center" vertical="center" shrinkToFit="1"/>
    </xf>
    <xf numFmtId="178" fontId="1" fillId="0" borderId="0" xfId="0" applyNumberFormat="1" applyFont="1">
      <alignment vertical="center"/>
    </xf>
    <xf numFmtId="178" fontId="3" fillId="0" borderId="0" xfId="0" applyNumberFormat="1" applyFont="1" applyAlignment="1">
      <alignment horizontal="left" vertical="center" shrinkToFit="1"/>
    </xf>
    <xf numFmtId="182" fontId="2" fillId="0" borderId="0" xfId="0" applyNumberFormat="1" applyFont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255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textRotation="255" wrapText="1"/>
    </xf>
    <xf numFmtId="0" fontId="2" fillId="0" borderId="30" xfId="0" applyFont="1" applyBorder="1" applyAlignment="1">
      <alignment horizontal="left" vertical="center" textRotation="255" wrapText="1"/>
    </xf>
    <xf numFmtId="0" fontId="2" fillId="0" borderId="31" xfId="0" applyFont="1" applyBorder="1" applyAlignment="1">
      <alignment horizontal="left" vertical="center" textRotation="255" wrapText="1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 wrapText="1"/>
    </xf>
    <xf numFmtId="0" fontId="0" fillId="0" borderId="40" xfId="0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179" fontId="0" fillId="0" borderId="25" xfId="0" applyNumberFormat="1" applyBorder="1" applyAlignment="1">
      <alignment horizontal="center" vertical="center" shrinkToFit="1"/>
    </xf>
    <xf numFmtId="179" fontId="0" fillId="0" borderId="67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179" fontId="2" fillId="0" borderId="62" xfId="0" applyNumberFormat="1" applyFont="1" applyBorder="1" applyAlignment="1">
      <alignment horizontal="center" vertical="center" shrinkToFit="1"/>
    </xf>
    <xf numFmtId="179" fontId="2" fillId="0" borderId="61" xfId="0" applyNumberFormat="1" applyFont="1" applyBorder="1" applyAlignment="1">
      <alignment horizontal="center" vertical="center" shrinkToFit="1"/>
    </xf>
    <xf numFmtId="179" fontId="2" fillId="0" borderId="63" xfId="0" applyNumberFormat="1" applyFont="1" applyBorder="1" applyAlignment="1">
      <alignment horizontal="center" vertical="center" shrinkToFit="1"/>
    </xf>
    <xf numFmtId="179" fontId="0" fillId="0" borderId="6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5" fillId="0" borderId="52" xfId="0" applyNumberFormat="1" applyFont="1" applyBorder="1" applyAlignment="1">
      <alignment horizontal="left" vertical="center" wrapText="1" shrinkToFit="1"/>
    </xf>
    <xf numFmtId="179" fontId="5" fillId="0" borderId="53" xfId="0" applyNumberFormat="1" applyFont="1" applyBorder="1" applyAlignment="1">
      <alignment horizontal="left" vertical="center" wrapText="1" shrinkToFit="1"/>
    </xf>
    <xf numFmtId="179" fontId="5" fillId="0" borderId="54" xfId="0" applyNumberFormat="1" applyFont="1" applyBorder="1" applyAlignment="1">
      <alignment horizontal="left" vertical="center" wrapText="1" shrinkToFit="1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179" fontId="2" fillId="0" borderId="25" xfId="0" applyNumberFormat="1" applyFont="1" applyBorder="1" applyAlignment="1">
      <alignment horizontal="center" vertical="center" shrinkToFit="1"/>
    </xf>
    <xf numFmtId="179" fontId="2" fillId="0" borderId="67" xfId="0" applyNumberFormat="1" applyFont="1" applyBorder="1" applyAlignment="1">
      <alignment horizontal="center" vertical="center" shrinkToFit="1"/>
    </xf>
    <xf numFmtId="179" fontId="2" fillId="0" borderId="13" xfId="0" applyNumberFormat="1" applyFont="1" applyBorder="1" applyAlignment="1">
      <alignment horizontal="center" vertical="center" shrinkToFit="1"/>
    </xf>
    <xf numFmtId="179" fontId="2" fillId="0" borderId="52" xfId="0" applyNumberFormat="1" applyFont="1" applyBorder="1" applyAlignment="1">
      <alignment horizontal="center" vertical="center" shrinkToFit="1"/>
    </xf>
    <xf numFmtId="179" fontId="2" fillId="0" borderId="53" xfId="0" applyNumberFormat="1" applyFont="1" applyBorder="1" applyAlignment="1">
      <alignment horizontal="center" vertical="center" shrinkToFit="1"/>
    </xf>
    <xf numFmtId="179" fontId="2" fillId="0" borderId="54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9" fontId="0" fillId="0" borderId="0" xfId="0" applyNumberFormat="1" applyAlignment="1">
      <alignment horizontal="center" vertical="center" shrinkToFit="1"/>
    </xf>
    <xf numFmtId="179" fontId="5" fillId="0" borderId="0" xfId="0" applyNumberFormat="1" applyFont="1" applyAlignment="1">
      <alignment horizontal="left" vertical="center" wrapText="1" shrinkToFit="1"/>
    </xf>
    <xf numFmtId="17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8" fontId="0" fillId="0" borderId="25" xfId="0" applyNumberFormat="1" applyBorder="1" applyAlignment="1">
      <alignment horizontal="center" vertical="center" shrinkToFit="1"/>
    </xf>
    <xf numFmtId="178" fontId="0" fillId="0" borderId="6" xfId="0" applyNumberFormat="1" applyBorder="1" applyAlignment="1">
      <alignment horizontal="center" vertical="center" shrinkToFit="1"/>
    </xf>
    <xf numFmtId="178" fontId="1" fillId="0" borderId="75" xfId="0" applyNumberFormat="1" applyFont="1" applyBorder="1" applyAlignment="1">
      <alignment horizontal="left" vertical="center" wrapText="1" shrinkToFit="1"/>
    </xf>
    <xf numFmtId="178" fontId="1" fillId="0" borderId="30" xfId="0" applyNumberFormat="1" applyFont="1" applyBorder="1" applyAlignment="1">
      <alignment horizontal="left" vertical="center" wrapText="1" shrinkToFit="1"/>
    </xf>
    <xf numFmtId="178" fontId="1" fillId="0" borderId="31" xfId="0" applyNumberFormat="1" applyFont="1" applyBorder="1" applyAlignment="1">
      <alignment horizontal="left" vertical="center" wrapText="1" shrinkToFit="1"/>
    </xf>
    <xf numFmtId="181" fontId="0" fillId="0" borderId="62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0" fillId="0" borderId="63" xfId="0" applyNumberForma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 shrinkToFit="1"/>
    </xf>
    <xf numFmtId="178" fontId="2" fillId="0" borderId="67" xfId="0" applyNumberFormat="1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178" fontId="2" fillId="0" borderId="75" xfId="0" applyNumberFormat="1" applyFont="1" applyBorder="1" applyAlignment="1">
      <alignment horizontal="center" vertical="center" shrinkToFit="1"/>
    </xf>
    <xf numFmtId="178" fontId="2" fillId="0" borderId="30" xfId="0" applyNumberFormat="1" applyFont="1" applyBorder="1" applyAlignment="1">
      <alignment horizontal="center" vertical="center" shrinkToFit="1"/>
    </xf>
    <xf numFmtId="178" fontId="2" fillId="0" borderId="31" xfId="0" applyNumberFormat="1" applyFont="1" applyBorder="1" applyAlignment="1">
      <alignment horizontal="center" vertical="center" shrinkToFit="1"/>
    </xf>
    <xf numFmtId="178" fontId="2" fillId="0" borderId="62" xfId="0" applyNumberFormat="1" applyFont="1" applyBorder="1" applyAlignment="1">
      <alignment horizontal="center" vertical="center" shrinkToFit="1"/>
    </xf>
    <xf numFmtId="178" fontId="2" fillId="0" borderId="61" xfId="0" applyNumberFormat="1" applyFont="1" applyBorder="1" applyAlignment="1">
      <alignment horizontal="center" vertical="center" shrinkToFit="1"/>
    </xf>
    <xf numFmtId="178" fontId="2" fillId="0" borderId="63" xfId="0" applyNumberFormat="1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8" fontId="9" fillId="0" borderId="34" xfId="0" applyNumberFormat="1" applyFont="1" applyBorder="1" applyAlignment="1">
      <alignment horizontal="center" vertical="center" wrapText="1"/>
    </xf>
    <xf numFmtId="178" fontId="9" fillId="0" borderId="77" xfId="0" applyNumberFormat="1" applyFont="1" applyBorder="1" applyAlignment="1">
      <alignment horizontal="center" vertical="center" wrapText="1"/>
    </xf>
    <xf numFmtId="178" fontId="9" fillId="0" borderId="46" xfId="0" applyNumberFormat="1" applyFont="1" applyBorder="1" applyAlignment="1">
      <alignment horizontal="center" vertical="center" wrapText="1"/>
    </xf>
    <xf numFmtId="178" fontId="2" fillId="0" borderId="38" xfId="0" applyNumberFormat="1" applyFont="1" applyBorder="1" applyAlignment="1">
      <alignment horizontal="center" vertical="center" wrapText="1"/>
    </xf>
    <xf numFmtId="178" fontId="2" fillId="0" borderId="31" xfId="0" applyNumberFormat="1" applyFont="1" applyBorder="1" applyAlignment="1">
      <alignment horizontal="center" vertical="center" wrapText="1"/>
    </xf>
    <xf numFmtId="178" fontId="2" fillId="0" borderId="74" xfId="0" applyNumberFormat="1" applyFont="1" applyBorder="1" applyAlignment="1">
      <alignment horizontal="center" vertical="center" wrapText="1"/>
    </xf>
    <xf numFmtId="178" fontId="2" fillId="0" borderId="63" xfId="0" applyNumberFormat="1" applyFont="1" applyBorder="1" applyAlignment="1">
      <alignment horizontal="center" vertical="center" wrapText="1"/>
    </xf>
    <xf numFmtId="178" fontId="2" fillId="0" borderId="73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178" fontId="2" fillId="0" borderId="72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 wrapText="1"/>
    </xf>
    <xf numFmtId="178" fontId="0" fillId="0" borderId="67" xfId="0" applyNumberFormat="1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 shrinkToFit="1"/>
    </xf>
    <xf numFmtId="178" fontId="0" fillId="0" borderId="76" xfId="0" applyNumberFormat="1" applyBorder="1" applyAlignment="1">
      <alignment horizontal="center" vertical="center" wrapText="1"/>
    </xf>
    <xf numFmtId="178" fontId="0" fillId="0" borderId="56" xfId="0" applyNumberFormat="1" applyBorder="1" applyAlignment="1">
      <alignment horizontal="center" vertical="center"/>
    </xf>
    <xf numFmtId="181" fontId="2" fillId="0" borderId="62" xfId="0" applyNumberFormat="1" applyFont="1" applyBorder="1" applyAlignment="1">
      <alignment horizontal="center" vertical="center" shrinkToFit="1"/>
    </xf>
    <xf numFmtId="181" fontId="2" fillId="0" borderId="64" xfId="0" applyNumberFormat="1" applyFont="1" applyBorder="1" applyAlignment="1">
      <alignment horizontal="center" vertical="center" shrinkToFit="1"/>
    </xf>
    <xf numFmtId="178" fontId="2" fillId="0" borderId="28" xfId="1" applyNumberFormat="1" applyFont="1" applyBorder="1" applyAlignment="1">
      <alignment horizontal="center" vertical="center" textRotation="255"/>
    </xf>
    <xf numFmtId="178" fontId="2" fillId="0" borderId="15" xfId="1" applyNumberFormat="1" applyFont="1" applyBorder="1" applyAlignment="1">
      <alignment horizontal="center" vertical="center" textRotation="255"/>
    </xf>
    <xf numFmtId="178" fontId="2" fillId="0" borderId="19" xfId="1" applyNumberFormat="1" applyFont="1" applyBorder="1" applyAlignment="1">
      <alignment horizontal="center" vertical="center" textRotation="255"/>
    </xf>
    <xf numFmtId="178" fontId="2" fillId="0" borderId="0" xfId="0" applyNumberFormat="1" applyFon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81" fontId="2" fillId="0" borderId="0" xfId="0" applyNumberFormat="1" applyFont="1" applyAlignment="1">
      <alignment horizontal="center" vertical="center" shrinkToFit="1"/>
    </xf>
    <xf numFmtId="178" fontId="1" fillId="0" borderId="0" xfId="0" applyNumberFormat="1" applyFont="1" applyAlignment="1">
      <alignment horizontal="left" vertical="center" wrapText="1" shrinkToFit="1"/>
    </xf>
    <xf numFmtId="181" fontId="0" fillId="0" borderId="0" xfId="0" applyNumberFormat="1" applyAlignment="1">
      <alignment horizontal="center" vertical="center"/>
    </xf>
    <xf numFmtId="178" fontId="9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3" width="12.6640625" customWidth="1"/>
    <col min="14" max="14" width="13.109375" customWidth="1"/>
    <col min="15" max="19" width="12.109375" customWidth="1"/>
  </cols>
  <sheetData>
    <row r="1" spans="1:14" ht="16.2" x14ac:dyDescent="0.2">
      <c r="A1" s="18" t="s">
        <v>207</v>
      </c>
    </row>
    <row r="2" spans="1:14" ht="13.5" customHeight="1" thickBot="1" x14ac:dyDescent="0.25">
      <c r="A2" t="s">
        <v>223</v>
      </c>
      <c r="M2" s="258" t="s">
        <v>199</v>
      </c>
      <c r="N2" s="258"/>
    </row>
    <row r="3" spans="1:14" ht="13.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45.75" customHeight="1" thickBot="1" x14ac:dyDescent="0.25">
      <c r="A4" s="244"/>
      <c r="B4" s="245"/>
      <c r="C4" s="247"/>
      <c r="D4" s="75" t="s">
        <v>10</v>
      </c>
      <c r="E4" s="75" t="s">
        <v>11</v>
      </c>
      <c r="F4" s="75" t="s">
        <v>27</v>
      </c>
      <c r="G4" s="75" t="s">
        <v>12</v>
      </c>
      <c r="H4" s="75" t="s">
        <v>65</v>
      </c>
      <c r="I4" s="75" t="s">
        <v>66</v>
      </c>
      <c r="J4" s="75" t="s">
        <v>67</v>
      </c>
      <c r="K4" s="75" t="s">
        <v>28</v>
      </c>
      <c r="L4" s="75" t="s">
        <v>29</v>
      </c>
      <c r="M4" s="76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>
        <v>18.059999999999999</v>
      </c>
      <c r="F5" s="28"/>
      <c r="G5" s="27">
        <v>7.44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103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>
        <f>64.757-E5</f>
        <v>46.697000000000003</v>
      </c>
      <c r="F6" s="49"/>
      <c r="G6" s="33">
        <f>56.86-G5</f>
        <v>49.42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201</v>
      </c>
      <c r="D7" s="53"/>
      <c r="E7" s="53" t="s">
        <v>202</v>
      </c>
      <c r="F7" s="82"/>
      <c r="G7" s="59"/>
      <c r="H7" s="53" t="s">
        <v>163</v>
      </c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117</v>
      </c>
      <c r="D8" s="48"/>
      <c r="E8" s="48" t="s">
        <v>174</v>
      </c>
      <c r="F8" s="83"/>
      <c r="G8" s="48"/>
      <c r="H8" s="48" t="s">
        <v>174</v>
      </c>
      <c r="I8" s="48"/>
      <c r="J8" s="19"/>
      <c r="K8" s="48"/>
      <c r="L8" s="48"/>
      <c r="M8" s="84"/>
      <c r="N8" s="6" t="s">
        <v>13</v>
      </c>
    </row>
    <row r="9" spans="1:14" ht="18.75" customHeight="1" x14ac:dyDescent="0.2">
      <c r="A9" s="253"/>
      <c r="B9" s="7" t="s">
        <v>118</v>
      </c>
      <c r="C9" s="19" t="s">
        <v>117</v>
      </c>
      <c r="D9" s="19"/>
      <c r="E9" s="19" t="s">
        <v>175</v>
      </c>
      <c r="F9" s="92"/>
      <c r="G9" s="19"/>
      <c r="H9" s="19" t="s">
        <v>175</v>
      </c>
      <c r="I9" s="85"/>
      <c r="J9" s="19"/>
      <c r="K9" s="19"/>
      <c r="L9" s="19"/>
      <c r="M9" s="84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117</v>
      </c>
      <c r="D10" s="19"/>
      <c r="E10" s="19">
        <v>6.0000000000000001E-3</v>
      </c>
      <c r="F10" s="92"/>
      <c r="G10" s="19"/>
      <c r="H10" s="19">
        <v>1E-3</v>
      </c>
      <c r="I10" s="19"/>
      <c r="J10" s="19"/>
      <c r="K10" s="19"/>
      <c r="L10" s="19"/>
      <c r="M10" s="84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117</v>
      </c>
      <c r="D11" s="19"/>
      <c r="E11" s="48" t="s">
        <v>176</v>
      </c>
      <c r="F11" s="92"/>
      <c r="G11" s="48"/>
      <c r="H11" s="48" t="s">
        <v>176</v>
      </c>
      <c r="I11" s="19"/>
      <c r="J11" s="19"/>
      <c r="K11" s="48"/>
      <c r="L11" s="48"/>
      <c r="M11" s="84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117</v>
      </c>
      <c r="D12" s="19"/>
      <c r="E12" s="19" t="s">
        <v>177</v>
      </c>
      <c r="F12" s="92"/>
      <c r="G12" s="19"/>
      <c r="H12" s="19">
        <v>2E-3</v>
      </c>
      <c r="I12" s="19"/>
      <c r="J12" s="19"/>
      <c r="K12" s="19"/>
      <c r="L12" s="19"/>
      <c r="M12" s="84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117</v>
      </c>
      <c r="D13" s="19"/>
      <c r="E13" s="19" t="s">
        <v>167</v>
      </c>
      <c r="F13" s="83" t="s">
        <v>99</v>
      </c>
      <c r="G13" s="19"/>
      <c r="H13" s="19" t="s">
        <v>167</v>
      </c>
      <c r="I13" s="19"/>
      <c r="J13" s="19"/>
      <c r="K13" s="19"/>
      <c r="L13" s="19"/>
      <c r="M13" s="72"/>
      <c r="N13" s="16" t="s">
        <v>14</v>
      </c>
    </row>
    <row r="14" spans="1:14" ht="18.75" customHeight="1" x14ac:dyDescent="0.2">
      <c r="A14" s="253"/>
      <c r="B14" s="7" t="s">
        <v>119</v>
      </c>
      <c r="C14" s="19" t="s">
        <v>120</v>
      </c>
      <c r="D14" s="19"/>
      <c r="E14" s="19" t="s">
        <v>163</v>
      </c>
      <c r="F14" s="83" t="s">
        <v>100</v>
      </c>
      <c r="G14" s="19"/>
      <c r="H14" s="19" t="s">
        <v>163</v>
      </c>
      <c r="I14" s="19"/>
      <c r="J14" s="19"/>
      <c r="K14" s="19"/>
      <c r="L14" s="19"/>
      <c r="M14" s="72"/>
      <c r="N14" s="16" t="s">
        <v>14</v>
      </c>
    </row>
    <row r="15" spans="1:14" ht="18.75" customHeight="1" x14ac:dyDescent="0.2">
      <c r="A15" s="253"/>
      <c r="B15" s="7" t="s">
        <v>121</v>
      </c>
      <c r="C15" s="19" t="s">
        <v>120</v>
      </c>
      <c r="D15" s="19"/>
      <c r="E15" s="19" t="s">
        <v>178</v>
      </c>
      <c r="F15" s="83" t="s">
        <v>101</v>
      </c>
      <c r="G15" s="19"/>
      <c r="H15" s="19" t="s">
        <v>178</v>
      </c>
      <c r="I15" s="19"/>
      <c r="J15" s="19"/>
      <c r="K15" s="19"/>
      <c r="L15" s="19"/>
      <c r="M15" s="84"/>
      <c r="N15" s="9" t="s">
        <v>15</v>
      </c>
    </row>
    <row r="16" spans="1:14" ht="18.75" customHeight="1" x14ac:dyDescent="0.2">
      <c r="A16" s="253"/>
      <c r="B16" s="7" t="s">
        <v>122</v>
      </c>
      <c r="C16" s="19" t="s">
        <v>120</v>
      </c>
      <c r="D16" s="19"/>
      <c r="E16" s="19" t="s">
        <v>178</v>
      </c>
      <c r="F16" s="83" t="s">
        <v>102</v>
      </c>
      <c r="G16" s="19"/>
      <c r="H16" s="19" t="s">
        <v>179</v>
      </c>
      <c r="I16" s="19"/>
      <c r="J16" s="19"/>
      <c r="K16" s="19"/>
      <c r="L16" s="19"/>
      <c r="M16" s="84"/>
      <c r="N16" s="9" t="s">
        <v>15</v>
      </c>
    </row>
    <row r="17" spans="1:14" ht="18.75" customHeight="1" x14ac:dyDescent="0.2">
      <c r="A17" s="253"/>
      <c r="B17" s="7" t="s">
        <v>123</v>
      </c>
      <c r="C17" s="19" t="s">
        <v>124</v>
      </c>
      <c r="D17" s="19"/>
      <c r="E17" s="19" t="s">
        <v>180</v>
      </c>
      <c r="F17" s="83" t="s">
        <v>181</v>
      </c>
      <c r="G17" s="19"/>
      <c r="H17" s="19" t="s">
        <v>180</v>
      </c>
      <c r="I17" s="19"/>
      <c r="J17" s="19"/>
      <c r="K17" s="19"/>
      <c r="L17" s="19"/>
      <c r="M17" s="84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124</v>
      </c>
      <c r="D18" s="19"/>
      <c r="E18" s="19" t="s">
        <v>182</v>
      </c>
      <c r="F18" s="83" t="s">
        <v>183</v>
      </c>
      <c r="G18" s="19"/>
      <c r="H18" s="19" t="s">
        <v>182</v>
      </c>
      <c r="I18" s="19"/>
      <c r="J18" s="19"/>
      <c r="K18" s="19"/>
      <c r="L18" s="19"/>
      <c r="M18" s="84"/>
      <c r="N18" s="9" t="s">
        <v>19</v>
      </c>
    </row>
    <row r="19" spans="1:14" ht="18.75" customHeight="1" x14ac:dyDescent="0.2">
      <c r="A19" s="253"/>
      <c r="B19" s="7" t="s">
        <v>125</v>
      </c>
      <c r="C19" s="19" t="s">
        <v>124</v>
      </c>
      <c r="D19" s="19"/>
      <c r="E19" s="19" t="s">
        <v>184</v>
      </c>
      <c r="F19" s="92"/>
      <c r="G19" s="19"/>
      <c r="H19" s="19" t="s">
        <v>184</v>
      </c>
      <c r="I19" s="19"/>
      <c r="J19" s="19"/>
      <c r="K19" s="19"/>
      <c r="L19" s="19"/>
      <c r="M19" s="84"/>
      <c r="N19" s="9" t="s">
        <v>20</v>
      </c>
    </row>
    <row r="20" spans="1:14" ht="18.75" customHeight="1" x14ac:dyDescent="0.2">
      <c r="A20" s="253"/>
      <c r="B20" s="7" t="s">
        <v>126</v>
      </c>
      <c r="C20" s="19" t="s">
        <v>124</v>
      </c>
      <c r="D20" s="19"/>
      <c r="E20" s="19" t="s">
        <v>185</v>
      </c>
      <c r="F20" s="92"/>
      <c r="G20" s="19"/>
      <c r="H20" s="19" t="s">
        <v>185</v>
      </c>
      <c r="I20" s="19"/>
      <c r="J20" s="19"/>
      <c r="K20" s="19"/>
      <c r="L20" s="19"/>
      <c r="M20" s="84"/>
      <c r="N20" s="9" t="s">
        <v>105</v>
      </c>
    </row>
    <row r="21" spans="1:14" ht="18.75" customHeight="1" x14ac:dyDescent="0.2">
      <c r="A21" s="253"/>
      <c r="B21" s="7" t="s">
        <v>127</v>
      </c>
      <c r="C21" s="19" t="s">
        <v>124</v>
      </c>
      <c r="D21" s="19"/>
      <c r="E21" s="19"/>
      <c r="F21" s="92"/>
      <c r="G21" s="19"/>
      <c r="H21" s="19" t="s">
        <v>186</v>
      </c>
      <c r="I21" s="19"/>
      <c r="J21" s="19"/>
      <c r="K21" s="19"/>
      <c r="L21" s="19"/>
      <c r="M21" s="84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124</v>
      </c>
      <c r="D22" s="19"/>
      <c r="E22" s="19" t="s">
        <v>186</v>
      </c>
      <c r="F22" s="92"/>
      <c r="G22" s="19"/>
      <c r="H22" s="19"/>
      <c r="I22" s="19"/>
      <c r="J22" s="19"/>
      <c r="K22" s="19"/>
      <c r="L22" s="19"/>
      <c r="M22" s="84"/>
      <c r="N22" s="9" t="s">
        <v>21</v>
      </c>
    </row>
    <row r="23" spans="1:14" ht="18.75" customHeight="1" x14ac:dyDescent="0.2">
      <c r="A23" s="253"/>
      <c r="B23" s="7" t="s">
        <v>129</v>
      </c>
      <c r="C23" s="19" t="s">
        <v>124</v>
      </c>
      <c r="D23" s="19"/>
      <c r="E23" s="19" t="s">
        <v>187</v>
      </c>
      <c r="F23" s="92"/>
      <c r="G23" s="19"/>
      <c r="H23" s="19" t="s">
        <v>187</v>
      </c>
      <c r="I23" s="19"/>
      <c r="J23" s="19"/>
      <c r="K23" s="19"/>
      <c r="L23" s="19"/>
      <c r="M23" s="84"/>
      <c r="N23" s="9" t="s">
        <v>22</v>
      </c>
    </row>
    <row r="24" spans="1:14" ht="18.75" customHeight="1" x14ac:dyDescent="0.2">
      <c r="A24" s="253"/>
      <c r="B24" s="7" t="s">
        <v>130</v>
      </c>
      <c r="C24" s="19" t="s">
        <v>124</v>
      </c>
      <c r="D24" s="19"/>
      <c r="E24" s="19" t="s">
        <v>188</v>
      </c>
      <c r="F24" s="92"/>
      <c r="G24" s="19"/>
      <c r="H24" s="19" t="s">
        <v>188</v>
      </c>
      <c r="I24" s="19"/>
      <c r="J24" s="19"/>
      <c r="K24" s="19"/>
      <c r="L24" s="19"/>
      <c r="M24" s="84"/>
      <c r="N24" s="9" t="s">
        <v>23</v>
      </c>
    </row>
    <row r="25" spans="1:14" ht="18.75" customHeight="1" x14ac:dyDescent="0.2">
      <c r="A25" s="253"/>
      <c r="B25" s="7" t="s">
        <v>131</v>
      </c>
      <c r="C25" s="19" t="s">
        <v>124</v>
      </c>
      <c r="D25" s="19"/>
      <c r="E25" s="19" t="s">
        <v>182</v>
      </c>
      <c r="F25" s="92"/>
      <c r="G25" s="19"/>
      <c r="H25" s="19" t="s">
        <v>182</v>
      </c>
      <c r="I25" s="19"/>
      <c r="J25" s="19"/>
      <c r="K25" s="19"/>
      <c r="L25" s="19"/>
      <c r="M25" s="72"/>
      <c r="N25" s="9" t="s">
        <v>19</v>
      </c>
    </row>
    <row r="26" spans="1:14" ht="18.75" customHeight="1" x14ac:dyDescent="0.2">
      <c r="A26" s="253"/>
      <c r="B26" s="7" t="s">
        <v>132</v>
      </c>
      <c r="C26" s="19" t="s">
        <v>124</v>
      </c>
      <c r="D26" s="19"/>
      <c r="E26" s="19" t="s">
        <v>188</v>
      </c>
      <c r="F26" s="92"/>
      <c r="G26" s="19"/>
      <c r="H26" s="19" t="s">
        <v>188</v>
      </c>
      <c r="I26" s="85"/>
      <c r="J26" s="19"/>
      <c r="K26" s="19"/>
      <c r="L26" s="19"/>
      <c r="M26" s="72"/>
      <c r="N26" s="9" t="s">
        <v>23</v>
      </c>
    </row>
    <row r="27" spans="1:14" ht="18.75" customHeight="1" x14ac:dyDescent="0.2">
      <c r="A27" s="253"/>
      <c r="B27" s="7" t="s">
        <v>133</v>
      </c>
      <c r="C27" s="19" t="s">
        <v>124</v>
      </c>
      <c r="D27" s="19"/>
      <c r="E27" s="19" t="s">
        <v>189</v>
      </c>
      <c r="F27" s="92"/>
      <c r="G27" s="19"/>
      <c r="H27" s="19" t="s">
        <v>189</v>
      </c>
      <c r="I27" s="85"/>
      <c r="J27" s="19"/>
      <c r="K27" s="19"/>
      <c r="L27" s="19"/>
      <c r="M27" s="72"/>
      <c r="N27" s="9" t="s">
        <v>24</v>
      </c>
    </row>
    <row r="28" spans="1:14" ht="18.75" customHeight="1" x14ac:dyDescent="0.2">
      <c r="A28" s="253"/>
      <c r="B28" s="7" t="s">
        <v>134</v>
      </c>
      <c r="C28" s="19" t="s">
        <v>124</v>
      </c>
      <c r="D28" s="19"/>
      <c r="E28" s="19" t="s">
        <v>180</v>
      </c>
      <c r="F28" s="92"/>
      <c r="G28" s="19"/>
      <c r="H28" s="19" t="s">
        <v>180</v>
      </c>
      <c r="I28" s="85"/>
      <c r="J28" s="19"/>
      <c r="K28" s="19"/>
      <c r="L28" s="19"/>
      <c r="M28" s="72"/>
      <c r="N28" s="9" t="s">
        <v>18</v>
      </c>
    </row>
    <row r="29" spans="1:14" ht="18.75" customHeight="1" x14ac:dyDescent="0.2">
      <c r="A29" s="253"/>
      <c r="B29" s="7" t="s">
        <v>135</v>
      </c>
      <c r="C29" s="19" t="s">
        <v>124</v>
      </c>
      <c r="D29" s="19"/>
      <c r="E29" s="19" t="s">
        <v>179</v>
      </c>
      <c r="F29" s="92"/>
      <c r="G29" s="19"/>
      <c r="H29" s="19" t="s">
        <v>179</v>
      </c>
      <c r="I29" s="85"/>
      <c r="J29" s="19"/>
      <c r="K29" s="19"/>
      <c r="L29" s="19"/>
      <c r="M29" s="84"/>
      <c r="N29" s="9" t="s">
        <v>15</v>
      </c>
    </row>
    <row r="30" spans="1:14" ht="18.75" customHeight="1" x14ac:dyDescent="0.2">
      <c r="A30" s="253"/>
      <c r="B30" s="38" t="s">
        <v>136</v>
      </c>
      <c r="C30" s="39" t="s">
        <v>124</v>
      </c>
      <c r="D30" s="39"/>
      <c r="E30" s="39" t="s">
        <v>179</v>
      </c>
      <c r="F30" s="92"/>
      <c r="G30" s="39"/>
      <c r="H30" s="39" t="s">
        <v>179</v>
      </c>
      <c r="I30" s="86"/>
      <c r="J30" s="19"/>
      <c r="K30" s="39"/>
      <c r="L30" s="39"/>
      <c r="M30" s="87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124</v>
      </c>
      <c r="D31" s="19"/>
      <c r="E31" s="19" t="s">
        <v>182</v>
      </c>
      <c r="F31" s="92"/>
      <c r="G31" s="19"/>
      <c r="H31" s="19" t="s">
        <v>182</v>
      </c>
      <c r="I31" s="85"/>
      <c r="J31" s="19"/>
      <c r="K31" s="19"/>
      <c r="L31" s="19"/>
      <c r="M31" s="72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124</v>
      </c>
      <c r="D32" s="20"/>
      <c r="E32" s="48" t="s">
        <v>190</v>
      </c>
      <c r="F32" s="93"/>
      <c r="G32" s="20"/>
      <c r="H32" s="48">
        <v>6.0000000000000001E-3</v>
      </c>
      <c r="I32" s="80"/>
      <c r="J32" s="20"/>
      <c r="K32" s="20"/>
      <c r="L32" s="20"/>
      <c r="M32" s="81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124</v>
      </c>
      <c r="D33" s="3"/>
      <c r="E33" s="3">
        <v>1.6</v>
      </c>
      <c r="F33" s="3"/>
      <c r="G33" s="3"/>
      <c r="H33" s="3"/>
      <c r="I33" s="3"/>
      <c r="J33" s="48"/>
      <c r="K33" s="3"/>
      <c r="L33" s="3"/>
      <c r="M33" s="88"/>
      <c r="N33" s="24"/>
    </row>
    <row r="34" spans="1:14" ht="27.75" customHeight="1" x14ac:dyDescent="0.2">
      <c r="A34" s="256"/>
      <c r="B34" s="47" t="s">
        <v>107</v>
      </c>
      <c r="C34" s="19" t="s">
        <v>124</v>
      </c>
      <c r="D34" s="48"/>
      <c r="E34" s="48"/>
      <c r="F34" s="48"/>
      <c r="G34" s="48"/>
      <c r="H34" s="48">
        <v>190</v>
      </c>
      <c r="I34" s="48"/>
      <c r="J34" s="48"/>
      <c r="K34" s="48"/>
      <c r="L34" s="48"/>
      <c r="M34" s="84"/>
      <c r="N34" s="6"/>
    </row>
    <row r="35" spans="1:14" ht="18.75" customHeight="1" x14ac:dyDescent="0.2">
      <c r="A35" s="256"/>
      <c r="B35" s="25" t="s">
        <v>69</v>
      </c>
      <c r="C35" s="19" t="s">
        <v>124</v>
      </c>
      <c r="D35" s="19"/>
      <c r="E35" s="94">
        <v>0.1</v>
      </c>
      <c r="F35" s="19"/>
      <c r="G35" s="19"/>
      <c r="H35" s="19">
        <v>2.9</v>
      </c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124</v>
      </c>
      <c r="D36" s="19" t="s">
        <v>187</v>
      </c>
      <c r="E36" s="19">
        <v>2.2000000000000002</v>
      </c>
      <c r="F36" s="19"/>
      <c r="G36" s="19">
        <v>0.7</v>
      </c>
      <c r="H36" s="19">
        <v>11</v>
      </c>
      <c r="I36" s="19">
        <v>4.5999999999999996</v>
      </c>
      <c r="J36" s="19">
        <v>1.6</v>
      </c>
      <c r="K36" s="74">
        <v>2</v>
      </c>
      <c r="L36" s="19">
        <v>0.6</v>
      </c>
      <c r="M36" s="19" t="s">
        <v>187</v>
      </c>
      <c r="N36" s="9"/>
    </row>
    <row r="37" spans="1:14" ht="18.75" customHeight="1" x14ac:dyDescent="0.2">
      <c r="A37" s="256"/>
      <c r="B37" s="7" t="s">
        <v>8</v>
      </c>
      <c r="C37" s="19" t="s">
        <v>124</v>
      </c>
      <c r="D37" s="19">
        <v>9</v>
      </c>
      <c r="E37" s="19">
        <v>210</v>
      </c>
      <c r="F37" s="19"/>
      <c r="G37" s="19">
        <v>300</v>
      </c>
      <c r="H37" s="19">
        <v>2100</v>
      </c>
      <c r="I37" s="19">
        <v>580</v>
      </c>
      <c r="J37" s="19">
        <v>240</v>
      </c>
      <c r="K37" s="19">
        <v>2100</v>
      </c>
      <c r="L37" s="19">
        <v>580</v>
      </c>
      <c r="M37" s="72">
        <v>12</v>
      </c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>
        <v>32</v>
      </c>
      <c r="E38" s="19">
        <v>138</v>
      </c>
      <c r="F38" s="19"/>
      <c r="G38" s="19">
        <v>169</v>
      </c>
      <c r="H38" s="19">
        <v>1040</v>
      </c>
      <c r="I38" s="19">
        <v>461</v>
      </c>
      <c r="J38" s="19">
        <v>181</v>
      </c>
      <c r="K38" s="19">
        <v>908</v>
      </c>
      <c r="L38" s="19">
        <v>264</v>
      </c>
      <c r="M38" s="72">
        <v>15</v>
      </c>
      <c r="N38" s="9"/>
    </row>
    <row r="39" spans="1:14" ht="18.75" customHeight="1" x14ac:dyDescent="0.2">
      <c r="A39" s="256"/>
      <c r="B39" s="7" t="s">
        <v>138</v>
      </c>
      <c r="C39" s="19" t="s">
        <v>124</v>
      </c>
      <c r="D39" s="19"/>
      <c r="E39" s="19">
        <v>11</v>
      </c>
      <c r="F39" s="19"/>
      <c r="G39" s="19"/>
      <c r="H39" s="19">
        <v>97</v>
      </c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139</v>
      </c>
      <c r="C40" s="20" t="s">
        <v>124</v>
      </c>
      <c r="D40" s="20"/>
      <c r="E40" s="20">
        <v>2</v>
      </c>
      <c r="F40" s="20"/>
      <c r="G40" s="20"/>
      <c r="H40" s="20">
        <v>32</v>
      </c>
      <c r="I40" s="20"/>
      <c r="J40" s="20"/>
      <c r="K40" s="20"/>
      <c r="L40" s="20"/>
      <c r="M40" s="89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" customHeight="1" x14ac:dyDescent="0.2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5" thickBot="1" x14ac:dyDescent="0.25">
      <c r="M43" s="258" t="s">
        <v>199</v>
      </c>
      <c r="N43" s="258"/>
    </row>
    <row r="44" spans="1:14" ht="14.4" x14ac:dyDescent="0.2">
      <c r="A44" s="242"/>
      <c r="B44" s="243"/>
      <c r="C44" s="246" t="s">
        <v>25</v>
      </c>
      <c r="D44" s="3" t="s">
        <v>71</v>
      </c>
      <c r="E44" s="3" t="s">
        <v>32</v>
      </c>
      <c r="F44" s="3" t="s">
        <v>72</v>
      </c>
      <c r="G44" s="3" t="s">
        <v>73</v>
      </c>
      <c r="H44" s="3" t="s">
        <v>74</v>
      </c>
      <c r="I44" s="3" t="s">
        <v>75</v>
      </c>
      <c r="J44" s="3" t="s">
        <v>76</v>
      </c>
      <c r="K44" s="3" t="s">
        <v>77</v>
      </c>
      <c r="L44" s="3" t="s">
        <v>78</v>
      </c>
      <c r="M44" s="3" t="s">
        <v>79</v>
      </c>
      <c r="N44" s="248" t="s">
        <v>537</v>
      </c>
    </row>
    <row r="45" spans="1:14" ht="41.25" customHeight="1" thickBot="1" x14ac:dyDescent="0.25">
      <c r="A45" s="244"/>
      <c r="B45" s="245"/>
      <c r="C45" s="247"/>
      <c r="D45" s="75" t="s">
        <v>33</v>
      </c>
      <c r="E45" s="75" t="s">
        <v>34</v>
      </c>
      <c r="F45" s="75" t="s">
        <v>36</v>
      </c>
      <c r="G45" s="75" t="s">
        <v>35</v>
      </c>
      <c r="H45" s="75" t="s">
        <v>80</v>
      </c>
      <c r="I45" s="75" t="s">
        <v>81</v>
      </c>
      <c r="J45" s="75" t="s">
        <v>82</v>
      </c>
      <c r="K45" s="75" t="s">
        <v>83</v>
      </c>
      <c r="L45" s="75" t="s">
        <v>84</v>
      </c>
      <c r="M45" s="75" t="s">
        <v>85</v>
      </c>
      <c r="N45" s="249"/>
    </row>
    <row r="46" spans="1:14" ht="18.75" customHeight="1" thickTop="1" x14ac:dyDescent="0.2">
      <c r="A46" s="250" t="s">
        <v>116</v>
      </c>
      <c r="B46" s="77" t="s">
        <v>57</v>
      </c>
      <c r="C46" s="79" t="s">
        <v>236</v>
      </c>
      <c r="D46" s="27">
        <v>4.8499999999999996</v>
      </c>
      <c r="E46" s="27">
        <v>1.1399999999999999</v>
      </c>
      <c r="F46" s="27" t="s">
        <v>104</v>
      </c>
      <c r="G46" s="27" t="s">
        <v>104</v>
      </c>
      <c r="H46" s="27" t="s">
        <v>104</v>
      </c>
      <c r="I46" s="27">
        <v>21.79</v>
      </c>
      <c r="J46" s="27">
        <v>19.04</v>
      </c>
      <c r="K46" s="27">
        <v>26.27</v>
      </c>
      <c r="L46" s="27">
        <v>22.39</v>
      </c>
      <c r="M46" s="30">
        <v>19.29</v>
      </c>
      <c r="N46" s="29"/>
    </row>
    <row r="47" spans="1:14" ht="18.75" customHeight="1" thickBot="1" x14ac:dyDescent="0.25">
      <c r="A47" s="251"/>
      <c r="B47" s="78" t="s">
        <v>58</v>
      </c>
      <c r="C47" s="80" t="s">
        <v>236</v>
      </c>
      <c r="D47" s="27">
        <f>57.789-D46</f>
        <v>52.939</v>
      </c>
      <c r="E47" s="27">
        <f>50.409-E46</f>
        <v>49.268999999999998</v>
      </c>
      <c r="F47" s="27" t="s">
        <v>104</v>
      </c>
      <c r="G47" s="27" t="s">
        <v>104</v>
      </c>
      <c r="H47" s="27" t="s">
        <v>104</v>
      </c>
      <c r="I47" s="32">
        <f>70.575-I46</f>
        <v>48.785000000000004</v>
      </c>
      <c r="J47" s="32">
        <f>65.196-J46</f>
        <v>46.155999999999999</v>
      </c>
      <c r="K47" s="32">
        <f>76.639-K46</f>
        <v>50.369</v>
      </c>
      <c r="L47" s="32">
        <f>72.253-L46</f>
        <v>49.863</v>
      </c>
      <c r="M47" s="37">
        <f>70.568-M46</f>
        <v>51.277999999999999</v>
      </c>
      <c r="N47" s="21"/>
    </row>
    <row r="48" spans="1:14" ht="18.75" customHeight="1" x14ac:dyDescent="0.2">
      <c r="A48" s="236" t="s">
        <v>26</v>
      </c>
      <c r="B48" s="22" t="s">
        <v>200</v>
      </c>
      <c r="C48" s="52" t="s">
        <v>201</v>
      </c>
      <c r="D48" s="53"/>
      <c r="E48" s="53"/>
      <c r="F48" s="53" t="s">
        <v>163</v>
      </c>
      <c r="G48" s="53"/>
      <c r="H48" s="53"/>
      <c r="I48" s="53"/>
      <c r="J48" s="53"/>
      <c r="K48" s="53"/>
      <c r="L48" s="53"/>
      <c r="M48" s="55"/>
      <c r="N48" s="56" t="s">
        <v>14</v>
      </c>
    </row>
    <row r="49" spans="1:14" ht="18.75" customHeight="1" x14ac:dyDescent="0.2">
      <c r="A49" s="237"/>
      <c r="B49" s="51" t="s">
        <v>0</v>
      </c>
      <c r="C49" s="48" t="s">
        <v>117</v>
      </c>
      <c r="D49" s="48"/>
      <c r="E49" s="48"/>
      <c r="F49" s="48" t="s">
        <v>174</v>
      </c>
      <c r="G49" s="48"/>
      <c r="H49" s="48"/>
      <c r="I49" s="48"/>
      <c r="J49" s="48"/>
      <c r="K49" s="48"/>
      <c r="L49" s="48"/>
      <c r="M49" s="84"/>
      <c r="N49" s="6" t="s">
        <v>109</v>
      </c>
    </row>
    <row r="50" spans="1:14" ht="18.75" customHeight="1" x14ac:dyDescent="0.2">
      <c r="A50" s="237"/>
      <c r="B50" s="7" t="s">
        <v>118</v>
      </c>
      <c r="C50" s="19" t="s">
        <v>117</v>
      </c>
      <c r="D50" s="19"/>
      <c r="E50" s="19"/>
      <c r="F50" s="19" t="s">
        <v>175</v>
      </c>
      <c r="G50" s="19"/>
      <c r="H50" s="19"/>
      <c r="I50" s="19"/>
      <c r="J50" s="19"/>
      <c r="K50" s="19"/>
      <c r="L50" s="19"/>
      <c r="M50" s="84"/>
      <c r="N50" s="9" t="s">
        <v>17</v>
      </c>
    </row>
    <row r="51" spans="1:14" ht="18.75" customHeight="1" x14ac:dyDescent="0.2">
      <c r="A51" s="237"/>
      <c r="B51" s="7" t="s">
        <v>2</v>
      </c>
      <c r="C51" s="19" t="s">
        <v>117</v>
      </c>
      <c r="D51" s="19"/>
      <c r="E51" s="19"/>
      <c r="F51" s="19">
        <v>1E-3</v>
      </c>
      <c r="G51" s="19"/>
      <c r="H51" s="19"/>
      <c r="I51" s="19"/>
      <c r="J51" s="19"/>
      <c r="K51" s="19"/>
      <c r="L51" s="19"/>
      <c r="M51" s="84"/>
      <c r="N51" s="9" t="s">
        <v>105</v>
      </c>
    </row>
    <row r="52" spans="1:14" ht="18.75" customHeight="1" x14ac:dyDescent="0.2">
      <c r="A52" s="237"/>
      <c r="B52" s="7" t="s">
        <v>3</v>
      </c>
      <c r="C52" s="19" t="s">
        <v>117</v>
      </c>
      <c r="D52" s="19"/>
      <c r="E52" s="48"/>
      <c r="F52" s="19" t="s">
        <v>176</v>
      </c>
      <c r="G52" s="48"/>
      <c r="H52" s="48"/>
      <c r="I52" s="48"/>
      <c r="J52" s="48"/>
      <c r="K52" s="48"/>
      <c r="L52" s="48"/>
      <c r="M52" s="84"/>
      <c r="N52" s="9" t="s">
        <v>110</v>
      </c>
    </row>
    <row r="53" spans="1:14" ht="18.75" customHeight="1" x14ac:dyDescent="0.2">
      <c r="A53" s="237"/>
      <c r="B53" s="7" t="s">
        <v>4</v>
      </c>
      <c r="C53" s="19" t="s">
        <v>117</v>
      </c>
      <c r="D53" s="19"/>
      <c r="E53" s="48"/>
      <c r="F53" s="48" t="s">
        <v>203</v>
      </c>
      <c r="G53" s="48"/>
      <c r="H53" s="48"/>
      <c r="I53" s="48"/>
      <c r="J53" s="48"/>
      <c r="K53" s="48"/>
      <c r="L53" s="48"/>
      <c r="M53" s="84"/>
      <c r="N53" s="9" t="s">
        <v>105</v>
      </c>
    </row>
    <row r="54" spans="1:14" ht="18.75" customHeight="1" x14ac:dyDescent="0.2">
      <c r="A54" s="237"/>
      <c r="B54" s="7" t="s">
        <v>5</v>
      </c>
      <c r="C54" s="19" t="s">
        <v>117</v>
      </c>
      <c r="D54" s="19"/>
      <c r="E54" s="19"/>
      <c r="F54" s="19" t="s">
        <v>204</v>
      </c>
      <c r="G54" s="19"/>
      <c r="H54" s="19"/>
      <c r="I54" s="19"/>
      <c r="J54" s="19"/>
      <c r="K54" s="19"/>
      <c r="L54" s="19"/>
      <c r="M54" s="84"/>
      <c r="N54" s="9" t="s">
        <v>22</v>
      </c>
    </row>
    <row r="55" spans="1:14" ht="18.75" customHeight="1" x14ac:dyDescent="0.2">
      <c r="A55" s="237"/>
      <c r="B55" s="7" t="s">
        <v>140</v>
      </c>
      <c r="C55" s="19" t="s">
        <v>117</v>
      </c>
      <c r="D55" s="19"/>
      <c r="E55" s="19"/>
      <c r="F55" s="19" t="s">
        <v>174</v>
      </c>
      <c r="G55" s="19"/>
      <c r="H55" s="19"/>
      <c r="I55" s="19"/>
      <c r="J55" s="19"/>
      <c r="K55" s="19"/>
      <c r="L55" s="19"/>
      <c r="M55" s="72"/>
      <c r="N55" s="9" t="s">
        <v>24</v>
      </c>
    </row>
    <row r="56" spans="1:14" ht="18.75" customHeight="1" x14ac:dyDescent="0.2">
      <c r="A56" s="237"/>
      <c r="B56" s="7" t="s">
        <v>141</v>
      </c>
      <c r="C56" s="19" t="s">
        <v>117</v>
      </c>
      <c r="D56" s="19"/>
      <c r="E56" s="19"/>
      <c r="F56" s="19" t="s">
        <v>177</v>
      </c>
      <c r="G56" s="19"/>
      <c r="H56" s="19"/>
      <c r="I56" s="19"/>
      <c r="J56" s="19"/>
      <c r="K56" s="19"/>
      <c r="L56" s="19"/>
      <c r="M56" s="72"/>
      <c r="N56" s="9" t="s">
        <v>105</v>
      </c>
    </row>
    <row r="57" spans="1:14" ht="18.75" customHeight="1" x14ac:dyDescent="0.2">
      <c r="A57" s="237"/>
      <c r="B57" s="7" t="s">
        <v>142</v>
      </c>
      <c r="C57" s="19" t="s">
        <v>117</v>
      </c>
      <c r="D57" s="19"/>
      <c r="E57" s="19"/>
      <c r="F57" s="19" t="s">
        <v>177</v>
      </c>
      <c r="G57" s="19"/>
      <c r="H57" s="19"/>
      <c r="I57" s="19"/>
      <c r="J57" s="19"/>
      <c r="K57" s="19"/>
      <c r="L57" s="19"/>
      <c r="M57" s="84"/>
      <c r="N57" s="9" t="s">
        <v>105</v>
      </c>
    </row>
    <row r="58" spans="1:14" ht="18.75" customHeight="1" x14ac:dyDescent="0.2">
      <c r="A58" s="237"/>
      <c r="B58" s="7" t="s">
        <v>143</v>
      </c>
      <c r="C58" s="19" t="s">
        <v>117</v>
      </c>
      <c r="D58" s="19"/>
      <c r="E58" s="19"/>
      <c r="F58" s="19" t="s">
        <v>192</v>
      </c>
      <c r="G58" s="19"/>
      <c r="H58" s="19"/>
      <c r="I58" s="19"/>
      <c r="J58" s="19"/>
      <c r="K58" s="19"/>
      <c r="L58" s="19"/>
      <c r="M58" s="84"/>
      <c r="N58" s="9" t="s">
        <v>112</v>
      </c>
    </row>
    <row r="59" spans="1:14" ht="18.75" customHeight="1" x14ac:dyDescent="0.2">
      <c r="A59" s="237"/>
      <c r="B59" s="7" t="s">
        <v>7</v>
      </c>
      <c r="C59" s="19" t="s">
        <v>117</v>
      </c>
      <c r="D59" s="19"/>
      <c r="E59" s="19"/>
      <c r="F59" s="19" t="s">
        <v>193</v>
      </c>
      <c r="G59" s="19"/>
      <c r="H59" s="19"/>
      <c r="I59" s="19"/>
      <c r="J59" s="19"/>
      <c r="K59" s="19"/>
      <c r="L59" s="19"/>
      <c r="M59" s="84"/>
      <c r="N59" s="9" t="s">
        <v>18</v>
      </c>
    </row>
    <row r="60" spans="1:14" ht="18.75" customHeight="1" x14ac:dyDescent="0.2">
      <c r="A60" s="237"/>
      <c r="B60" s="7" t="s">
        <v>144</v>
      </c>
      <c r="C60" s="19" t="s">
        <v>117</v>
      </c>
      <c r="D60" s="19"/>
      <c r="E60" s="19"/>
      <c r="F60" s="19" t="s">
        <v>194</v>
      </c>
      <c r="G60" s="19"/>
      <c r="H60" s="19"/>
      <c r="I60" s="19"/>
      <c r="J60" s="19"/>
      <c r="K60" s="19"/>
      <c r="L60" s="19"/>
      <c r="M60" s="84"/>
      <c r="N60" s="9" t="s">
        <v>21</v>
      </c>
    </row>
    <row r="61" spans="1:14" ht="18.75" customHeight="1" x14ac:dyDescent="0.2">
      <c r="A61" s="237"/>
      <c r="B61" s="7" t="s">
        <v>145</v>
      </c>
      <c r="C61" s="19" t="s">
        <v>117</v>
      </c>
      <c r="D61" s="19"/>
      <c r="E61" s="19"/>
      <c r="F61" s="19" t="s">
        <v>173</v>
      </c>
      <c r="G61" s="19"/>
      <c r="H61" s="19"/>
      <c r="I61" s="19"/>
      <c r="J61" s="19"/>
      <c r="K61" s="19"/>
      <c r="L61" s="19"/>
      <c r="M61" s="84"/>
      <c r="N61" s="9" t="s">
        <v>22</v>
      </c>
    </row>
    <row r="62" spans="1:14" ht="18.75" customHeight="1" x14ac:dyDescent="0.2">
      <c r="A62" s="237"/>
      <c r="B62" s="7" t="s">
        <v>146</v>
      </c>
      <c r="C62" s="19" t="s">
        <v>117</v>
      </c>
      <c r="D62" s="19"/>
      <c r="E62" s="19"/>
      <c r="F62" s="19" t="s">
        <v>195</v>
      </c>
      <c r="G62" s="19"/>
      <c r="H62" s="19"/>
      <c r="I62" s="19"/>
      <c r="J62" s="19"/>
      <c r="K62" s="19"/>
      <c r="L62" s="19"/>
      <c r="M62" s="84"/>
      <c r="N62" s="9" t="s">
        <v>113</v>
      </c>
    </row>
    <row r="63" spans="1:14" ht="18.75" customHeight="1" x14ac:dyDescent="0.2">
      <c r="A63" s="237"/>
      <c r="B63" s="7" t="s">
        <v>147</v>
      </c>
      <c r="C63" s="19" t="s">
        <v>117</v>
      </c>
      <c r="D63" s="19"/>
      <c r="E63" s="19"/>
      <c r="F63" s="19" t="s">
        <v>191</v>
      </c>
      <c r="G63" s="19"/>
      <c r="H63" s="19"/>
      <c r="I63" s="19"/>
      <c r="J63" s="19"/>
      <c r="K63" s="19"/>
      <c r="L63" s="19"/>
      <c r="M63" s="84"/>
      <c r="N63" s="9" t="s">
        <v>114</v>
      </c>
    </row>
    <row r="64" spans="1:14" ht="18.75" customHeight="1" x14ac:dyDescent="0.2">
      <c r="A64" s="237"/>
      <c r="B64" s="7" t="s">
        <v>148</v>
      </c>
      <c r="C64" s="19" t="s">
        <v>117</v>
      </c>
      <c r="D64" s="19"/>
      <c r="E64" s="19"/>
      <c r="F64" s="19" t="s">
        <v>196</v>
      </c>
      <c r="G64" s="19"/>
      <c r="H64" s="19"/>
      <c r="I64" s="19"/>
      <c r="J64" s="19"/>
      <c r="K64" s="19"/>
      <c r="L64" s="19"/>
      <c r="M64" s="84"/>
      <c r="N64" s="9" t="s">
        <v>115</v>
      </c>
    </row>
    <row r="65" spans="1:14" ht="18.75" customHeight="1" x14ac:dyDescent="0.2">
      <c r="A65" s="237"/>
      <c r="B65" s="7" t="s">
        <v>149</v>
      </c>
      <c r="C65" s="19" t="s">
        <v>117</v>
      </c>
      <c r="D65" s="19"/>
      <c r="E65" s="19"/>
      <c r="F65" s="19" t="s">
        <v>193</v>
      </c>
      <c r="G65" s="19"/>
      <c r="H65" s="19"/>
      <c r="I65" s="19"/>
      <c r="J65" s="19"/>
      <c r="K65" s="19"/>
      <c r="L65" s="19"/>
      <c r="M65" s="72"/>
      <c r="N65" s="9" t="s">
        <v>18</v>
      </c>
    </row>
    <row r="66" spans="1:14" ht="18.75" customHeight="1" x14ac:dyDescent="0.2">
      <c r="A66" s="237"/>
      <c r="B66" s="7" t="s">
        <v>150</v>
      </c>
      <c r="C66" s="19" t="s">
        <v>117</v>
      </c>
      <c r="D66" s="19"/>
      <c r="E66" s="19"/>
      <c r="F66" s="19" t="s">
        <v>196</v>
      </c>
      <c r="G66" s="19"/>
      <c r="H66" s="19"/>
      <c r="I66" s="19"/>
      <c r="J66" s="19"/>
      <c r="K66" s="19"/>
      <c r="L66" s="19"/>
      <c r="M66" s="72"/>
      <c r="N66" s="9" t="s">
        <v>115</v>
      </c>
    </row>
    <row r="67" spans="1:14" ht="18.75" customHeight="1" x14ac:dyDescent="0.2">
      <c r="A67" s="237"/>
      <c r="B67" s="7" t="s">
        <v>151</v>
      </c>
      <c r="C67" s="19" t="s">
        <v>117</v>
      </c>
      <c r="D67" s="19"/>
      <c r="E67" s="19"/>
      <c r="F67" s="19" t="s">
        <v>175</v>
      </c>
      <c r="G67" s="19"/>
      <c r="H67" s="19"/>
      <c r="I67" s="19"/>
      <c r="J67" s="19"/>
      <c r="K67" s="19"/>
      <c r="L67" s="19"/>
      <c r="M67" s="72"/>
      <c r="N67" s="9" t="s">
        <v>17</v>
      </c>
    </row>
    <row r="68" spans="1:14" ht="18.75" customHeight="1" x14ac:dyDescent="0.2">
      <c r="A68" s="237"/>
      <c r="B68" s="7" t="s">
        <v>152</v>
      </c>
      <c r="C68" s="19" t="s">
        <v>117</v>
      </c>
      <c r="D68" s="19"/>
      <c r="E68" s="19"/>
      <c r="F68" s="19" t="s">
        <v>192</v>
      </c>
      <c r="G68" s="19"/>
      <c r="H68" s="19"/>
      <c r="I68" s="19"/>
      <c r="J68" s="19"/>
      <c r="K68" s="19"/>
      <c r="L68" s="19"/>
      <c r="M68" s="72"/>
      <c r="N68" s="9" t="s">
        <v>112</v>
      </c>
    </row>
    <row r="69" spans="1:14" ht="18.75" customHeight="1" x14ac:dyDescent="0.2">
      <c r="A69" s="237"/>
      <c r="B69" s="7" t="s">
        <v>153</v>
      </c>
      <c r="C69" s="19" t="s">
        <v>117</v>
      </c>
      <c r="D69" s="19"/>
      <c r="E69" s="19"/>
      <c r="F69" s="19" t="s">
        <v>177</v>
      </c>
      <c r="G69" s="19"/>
      <c r="H69" s="19"/>
      <c r="I69" s="19"/>
      <c r="J69" s="19"/>
      <c r="K69" s="19"/>
      <c r="L69" s="19"/>
      <c r="M69" s="84"/>
      <c r="N69" s="9" t="s">
        <v>105</v>
      </c>
    </row>
    <row r="70" spans="1:14" ht="18.75" customHeight="1" x14ac:dyDescent="0.2">
      <c r="A70" s="237"/>
      <c r="B70" s="7" t="s">
        <v>154</v>
      </c>
      <c r="C70" s="39" t="s">
        <v>117</v>
      </c>
      <c r="D70" s="39"/>
      <c r="E70" s="39"/>
      <c r="F70" s="39" t="s">
        <v>177</v>
      </c>
      <c r="G70" s="39"/>
      <c r="H70" s="39"/>
      <c r="I70" s="39"/>
      <c r="J70" s="39"/>
      <c r="K70" s="39"/>
      <c r="L70" s="39"/>
      <c r="M70" s="87"/>
      <c r="N70" s="43" t="s">
        <v>105</v>
      </c>
    </row>
    <row r="71" spans="1:14" ht="18.75" customHeight="1" x14ac:dyDescent="0.2">
      <c r="A71" s="237"/>
      <c r="B71" s="44" t="s">
        <v>198</v>
      </c>
      <c r="C71" s="19" t="s">
        <v>117</v>
      </c>
      <c r="D71" s="19"/>
      <c r="E71" s="19"/>
      <c r="F71" s="19" t="s">
        <v>193</v>
      </c>
      <c r="G71" s="19"/>
      <c r="H71" s="19"/>
      <c r="I71" s="19"/>
      <c r="J71" s="19"/>
      <c r="K71" s="19"/>
      <c r="L71" s="19"/>
      <c r="M71" s="72"/>
      <c r="N71" s="9"/>
    </row>
    <row r="72" spans="1:14" ht="18.75" customHeight="1" thickBot="1" x14ac:dyDescent="0.25">
      <c r="A72" s="238"/>
      <c r="B72" s="45" t="s">
        <v>155</v>
      </c>
      <c r="C72" s="20" t="s">
        <v>117</v>
      </c>
      <c r="D72" s="20"/>
      <c r="E72" s="20"/>
      <c r="F72" s="20" t="s">
        <v>166</v>
      </c>
      <c r="G72" s="20"/>
      <c r="H72" s="20"/>
      <c r="I72" s="20"/>
      <c r="J72" s="20"/>
      <c r="K72" s="20"/>
      <c r="L72" s="20"/>
      <c r="M72" s="81"/>
      <c r="N72" s="17" t="s">
        <v>110</v>
      </c>
    </row>
    <row r="73" spans="1:14" ht="27.75" customHeight="1" thickBot="1" x14ac:dyDescent="0.25">
      <c r="A73" s="259" t="s">
        <v>31</v>
      </c>
      <c r="B73" s="47" t="s">
        <v>107</v>
      </c>
      <c r="C73" s="48" t="s">
        <v>117</v>
      </c>
      <c r="D73" s="48"/>
      <c r="E73" s="48"/>
      <c r="F73" s="48" t="s">
        <v>197</v>
      </c>
      <c r="G73" s="48"/>
      <c r="H73" s="48"/>
      <c r="I73" s="48"/>
      <c r="J73" s="48"/>
      <c r="K73" s="48"/>
      <c r="L73" s="48"/>
      <c r="M73" s="84"/>
      <c r="N73" s="6" t="s">
        <v>160</v>
      </c>
    </row>
    <row r="74" spans="1:14" ht="18.75" customHeight="1" thickBot="1" x14ac:dyDescent="0.25">
      <c r="A74" s="260"/>
      <c r="B74" s="25" t="s">
        <v>69</v>
      </c>
      <c r="C74" s="19" t="s">
        <v>117</v>
      </c>
      <c r="D74" s="19"/>
      <c r="E74" s="19"/>
      <c r="F74" s="19">
        <v>1.6</v>
      </c>
      <c r="G74" s="19"/>
      <c r="H74" s="19"/>
      <c r="I74" s="19"/>
      <c r="J74" s="19"/>
      <c r="K74" s="19"/>
      <c r="L74" s="19"/>
      <c r="M74" s="19"/>
      <c r="N74" s="9" t="s">
        <v>161</v>
      </c>
    </row>
    <row r="75" spans="1:14" ht="18.75" customHeight="1" thickBot="1" x14ac:dyDescent="0.25">
      <c r="A75" s="260"/>
      <c r="B75" s="7" t="s">
        <v>106</v>
      </c>
      <c r="C75" s="19" t="s">
        <v>117</v>
      </c>
      <c r="D75" s="19" t="s">
        <v>191</v>
      </c>
      <c r="E75" s="19" t="s">
        <v>191</v>
      </c>
      <c r="F75" s="19">
        <v>0.2</v>
      </c>
      <c r="G75" s="19" t="s">
        <v>205</v>
      </c>
      <c r="H75" s="19">
        <v>2.4</v>
      </c>
      <c r="I75" s="19"/>
      <c r="J75" s="19"/>
      <c r="K75" s="19"/>
      <c r="L75" s="19"/>
      <c r="M75" s="72"/>
      <c r="N75" s="9" t="s">
        <v>162</v>
      </c>
    </row>
    <row r="76" spans="1:14" ht="18.75" customHeight="1" thickBot="1" x14ac:dyDescent="0.25">
      <c r="A76" s="260"/>
      <c r="B76" s="7" t="s">
        <v>8</v>
      </c>
      <c r="C76" s="19" t="s">
        <v>117</v>
      </c>
      <c r="D76" s="19">
        <v>14</v>
      </c>
      <c r="E76" s="19">
        <v>13</v>
      </c>
      <c r="F76" s="19">
        <v>2700</v>
      </c>
      <c r="G76" s="19">
        <v>18</v>
      </c>
      <c r="H76" s="19">
        <v>2700</v>
      </c>
      <c r="I76" s="19">
        <v>380</v>
      </c>
      <c r="J76" s="19">
        <v>110</v>
      </c>
      <c r="K76" s="19">
        <v>17</v>
      </c>
      <c r="L76" s="19">
        <v>14</v>
      </c>
      <c r="M76" s="72">
        <v>460</v>
      </c>
      <c r="N76" s="9"/>
    </row>
    <row r="77" spans="1:14" ht="18.75" customHeight="1" thickBot="1" x14ac:dyDescent="0.25">
      <c r="A77" s="260"/>
      <c r="B77" s="7" t="s">
        <v>9</v>
      </c>
      <c r="C77" s="19" t="s">
        <v>244</v>
      </c>
      <c r="D77" s="19">
        <v>48</v>
      </c>
      <c r="E77" s="19">
        <v>48</v>
      </c>
      <c r="F77" s="19">
        <v>1130</v>
      </c>
      <c r="G77" s="19">
        <v>36</v>
      </c>
      <c r="H77" s="19">
        <v>1090</v>
      </c>
      <c r="I77" s="19">
        <v>270</v>
      </c>
      <c r="J77" s="19">
        <v>104</v>
      </c>
      <c r="K77" s="19">
        <v>38</v>
      </c>
      <c r="L77" s="19">
        <v>43</v>
      </c>
      <c r="M77" s="72">
        <v>332</v>
      </c>
      <c r="N77" s="9"/>
    </row>
    <row r="78" spans="1:14" ht="18.75" customHeight="1" thickBot="1" x14ac:dyDescent="0.25">
      <c r="A78" s="260"/>
      <c r="B78" s="7" t="s">
        <v>156</v>
      </c>
      <c r="C78" s="19" t="s">
        <v>117</v>
      </c>
      <c r="D78" s="19"/>
      <c r="E78" s="19"/>
      <c r="F78" s="19">
        <v>8.5</v>
      </c>
      <c r="G78" s="19"/>
      <c r="H78" s="19"/>
      <c r="I78" s="19"/>
      <c r="J78" s="19"/>
      <c r="K78" s="19"/>
      <c r="L78" s="19"/>
      <c r="M78" s="90"/>
      <c r="N78" s="9" t="s">
        <v>211</v>
      </c>
    </row>
    <row r="79" spans="1:14" ht="18.75" customHeight="1" thickBot="1" x14ac:dyDescent="0.25">
      <c r="A79" s="260"/>
      <c r="B79" s="12" t="s">
        <v>157</v>
      </c>
      <c r="C79" s="20" t="s">
        <v>117</v>
      </c>
      <c r="D79" s="20"/>
      <c r="E79" s="20"/>
      <c r="F79" s="20">
        <v>3</v>
      </c>
      <c r="G79" s="20"/>
      <c r="H79" s="20"/>
      <c r="I79" s="20"/>
      <c r="J79" s="20"/>
      <c r="K79" s="20"/>
      <c r="L79" s="20"/>
      <c r="M79" s="91"/>
      <c r="N79" s="15" t="s">
        <v>212</v>
      </c>
    </row>
    <row r="80" spans="1:14" ht="18.75" customHeight="1" x14ac:dyDescent="0.2"/>
    <row r="82" spans="1:14" ht="15" thickBot="1" x14ac:dyDescent="0.25">
      <c r="M82" s="258" t="s">
        <v>199</v>
      </c>
      <c r="N82" s="258"/>
    </row>
    <row r="83" spans="1:14" ht="14.25" customHeight="1" x14ac:dyDescent="0.2">
      <c r="A83" s="242"/>
      <c r="B83" s="243"/>
      <c r="C83" s="246" t="s">
        <v>25</v>
      </c>
      <c r="D83" s="3">
        <v>21</v>
      </c>
      <c r="E83" s="3">
        <v>22</v>
      </c>
      <c r="F83" s="3">
        <v>23</v>
      </c>
      <c r="G83" s="3">
        <v>24</v>
      </c>
      <c r="H83" s="3">
        <v>25</v>
      </c>
      <c r="I83" s="3">
        <v>26</v>
      </c>
      <c r="J83" s="3">
        <v>27</v>
      </c>
      <c r="K83" s="3">
        <v>28</v>
      </c>
      <c r="L83" s="3">
        <v>29</v>
      </c>
      <c r="M83" s="3">
        <v>30</v>
      </c>
      <c r="N83" s="248" t="s">
        <v>536</v>
      </c>
    </row>
    <row r="84" spans="1:14" ht="56.25" customHeight="1" thickBot="1" x14ac:dyDescent="0.25">
      <c r="A84" s="244"/>
      <c r="B84" s="245"/>
      <c r="C84" s="247"/>
      <c r="D84" s="75" t="s">
        <v>86</v>
      </c>
      <c r="E84" s="75" t="s">
        <v>87</v>
      </c>
      <c r="F84" s="75" t="s">
        <v>88</v>
      </c>
      <c r="G84" s="75" t="s">
        <v>89</v>
      </c>
      <c r="H84" s="75" t="s">
        <v>90</v>
      </c>
      <c r="I84" s="75" t="s">
        <v>91</v>
      </c>
      <c r="J84" s="75" t="s">
        <v>92</v>
      </c>
      <c r="K84" s="75" t="s">
        <v>93</v>
      </c>
      <c r="L84" s="75" t="s">
        <v>94</v>
      </c>
      <c r="M84" s="76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>
        <v>12.22</v>
      </c>
      <c r="E85" s="27">
        <v>7.84</v>
      </c>
      <c r="F85" s="27">
        <v>9.36</v>
      </c>
      <c r="G85" s="64">
        <v>20.9</v>
      </c>
      <c r="H85" s="27">
        <v>17.62</v>
      </c>
      <c r="I85" s="27" t="s">
        <v>104</v>
      </c>
      <c r="J85" s="27" t="s">
        <v>104</v>
      </c>
      <c r="K85" s="27" t="s">
        <v>104</v>
      </c>
      <c r="L85" s="27" t="s">
        <v>104</v>
      </c>
      <c r="M85" s="27" t="s">
        <v>104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32">
        <f>60.833-D85</f>
        <v>48.613</v>
      </c>
      <c r="E86" s="32">
        <f>57.701-E85</f>
        <v>49.861000000000004</v>
      </c>
      <c r="F86" s="32">
        <f>57.075-F85</f>
        <v>47.715000000000003</v>
      </c>
      <c r="G86" s="32">
        <f>74.91-G85</f>
        <v>54.01</v>
      </c>
      <c r="H86" s="27">
        <f>65.613-H85</f>
        <v>47.992999999999995</v>
      </c>
      <c r="I86" s="27" t="s">
        <v>104</v>
      </c>
      <c r="J86" s="27" t="s">
        <v>104</v>
      </c>
      <c r="K86" s="27" t="s">
        <v>104</v>
      </c>
      <c r="L86" s="27" t="s">
        <v>104</v>
      </c>
      <c r="M86" s="27" t="s">
        <v>104</v>
      </c>
      <c r="N86" s="21"/>
    </row>
    <row r="87" spans="1:14" ht="18.75" customHeight="1" x14ac:dyDescent="0.2">
      <c r="A87" s="236" t="s">
        <v>26</v>
      </c>
      <c r="B87" s="22" t="s">
        <v>200</v>
      </c>
      <c r="C87" s="52" t="s">
        <v>41</v>
      </c>
      <c r="D87" s="53"/>
      <c r="E87" s="53"/>
      <c r="F87" s="53" t="s">
        <v>163</v>
      </c>
      <c r="G87" s="53"/>
      <c r="H87" s="53"/>
      <c r="I87" s="53"/>
      <c r="J87" s="53"/>
      <c r="K87" s="53" t="s">
        <v>163</v>
      </c>
      <c r="L87" s="53" t="s">
        <v>202</v>
      </c>
      <c r="M87" s="55"/>
      <c r="N87" s="56" t="s">
        <v>14</v>
      </c>
    </row>
    <row r="88" spans="1:14" ht="18.75" customHeight="1" x14ac:dyDescent="0.2">
      <c r="A88" s="237"/>
      <c r="B88" s="51" t="s">
        <v>0</v>
      </c>
      <c r="C88" s="48" t="s">
        <v>117</v>
      </c>
      <c r="D88" s="48"/>
      <c r="E88" s="48"/>
      <c r="F88" s="48"/>
      <c r="G88" s="48"/>
      <c r="H88" s="48"/>
      <c r="I88" s="48"/>
      <c r="J88" s="48"/>
      <c r="K88" s="48" t="s">
        <v>163</v>
      </c>
      <c r="L88" s="48" t="s">
        <v>163</v>
      </c>
      <c r="M88" s="84"/>
      <c r="N88" s="6" t="s">
        <v>13</v>
      </c>
    </row>
    <row r="89" spans="1:14" ht="18.75" customHeight="1" x14ac:dyDescent="0.2">
      <c r="A89" s="237"/>
      <c r="B89" s="7" t="s">
        <v>118</v>
      </c>
      <c r="C89" s="19" t="s">
        <v>117</v>
      </c>
      <c r="D89" s="19"/>
      <c r="E89" s="19"/>
      <c r="F89" s="85"/>
      <c r="G89" s="19"/>
      <c r="H89" s="19"/>
      <c r="I89" s="85"/>
      <c r="J89" s="19"/>
      <c r="K89" s="19" t="s">
        <v>164</v>
      </c>
      <c r="L89" s="19" t="s">
        <v>164</v>
      </c>
      <c r="M89" s="84"/>
      <c r="N89" s="9" t="s">
        <v>24</v>
      </c>
    </row>
    <row r="90" spans="1:14" ht="18.75" customHeight="1" x14ac:dyDescent="0.2">
      <c r="A90" s="237"/>
      <c r="B90" s="7" t="s">
        <v>2</v>
      </c>
      <c r="C90" s="19" t="s">
        <v>117</v>
      </c>
      <c r="D90" s="19"/>
      <c r="E90" s="19"/>
      <c r="F90" s="85"/>
      <c r="G90" s="19"/>
      <c r="H90" s="19"/>
      <c r="I90" s="19"/>
      <c r="J90" s="19"/>
      <c r="K90" s="19">
        <v>1E-3</v>
      </c>
      <c r="L90" s="19" t="s">
        <v>165</v>
      </c>
      <c r="M90" s="84"/>
      <c r="N90" s="9" t="s">
        <v>15</v>
      </c>
    </row>
    <row r="91" spans="1:14" ht="18.75" customHeight="1" x14ac:dyDescent="0.2">
      <c r="A91" s="237"/>
      <c r="B91" s="7" t="s">
        <v>3</v>
      </c>
      <c r="C91" s="19" t="s">
        <v>117</v>
      </c>
      <c r="D91" s="19"/>
      <c r="E91" s="48"/>
      <c r="F91" s="85"/>
      <c r="G91" s="48"/>
      <c r="H91" s="19"/>
      <c r="I91" s="19"/>
      <c r="J91" s="48"/>
      <c r="K91" s="48" t="s">
        <v>166</v>
      </c>
      <c r="L91" s="48" t="s">
        <v>166</v>
      </c>
      <c r="M91" s="84"/>
      <c r="N91" s="9" t="s">
        <v>16</v>
      </c>
    </row>
    <row r="92" spans="1:14" ht="18.75" customHeight="1" x14ac:dyDescent="0.2">
      <c r="A92" s="237"/>
      <c r="B92" s="7" t="s">
        <v>4</v>
      </c>
      <c r="C92" s="19" t="s">
        <v>117</v>
      </c>
      <c r="D92" s="19"/>
      <c r="E92" s="19"/>
      <c r="F92" s="85"/>
      <c r="G92" s="19"/>
      <c r="H92" s="19"/>
      <c r="I92" s="19"/>
      <c r="J92" s="19"/>
      <c r="K92" s="19" t="s">
        <v>165</v>
      </c>
      <c r="L92" s="19">
        <v>2E-3</v>
      </c>
      <c r="M92" s="84"/>
      <c r="N92" s="9" t="s">
        <v>15</v>
      </c>
    </row>
    <row r="93" spans="1:14" ht="18.75" customHeight="1" x14ac:dyDescent="0.2">
      <c r="A93" s="237"/>
      <c r="B93" s="7" t="s">
        <v>5</v>
      </c>
      <c r="C93" s="19" t="s">
        <v>117</v>
      </c>
      <c r="D93" s="19"/>
      <c r="E93" s="19"/>
      <c r="F93" s="19"/>
      <c r="G93" s="19"/>
      <c r="H93" s="19"/>
      <c r="I93" s="19"/>
      <c r="J93" s="19"/>
      <c r="K93" s="19" t="s">
        <v>204</v>
      </c>
      <c r="L93" s="19" t="s">
        <v>167</v>
      </c>
      <c r="M93" s="72"/>
      <c r="N93" s="16" t="s">
        <v>14</v>
      </c>
    </row>
    <row r="94" spans="1:14" ht="18.75" customHeight="1" x14ac:dyDescent="0.2">
      <c r="A94" s="237"/>
      <c r="B94" s="7" t="s">
        <v>140</v>
      </c>
      <c r="C94" s="19" t="s">
        <v>117</v>
      </c>
      <c r="D94" s="19"/>
      <c r="E94" s="19"/>
      <c r="F94" s="19"/>
      <c r="G94" s="19"/>
      <c r="H94" s="19"/>
      <c r="I94" s="19"/>
      <c r="J94" s="19"/>
      <c r="K94" s="19" t="s">
        <v>163</v>
      </c>
      <c r="L94" s="19" t="s">
        <v>163</v>
      </c>
      <c r="M94" s="72"/>
      <c r="N94" s="16" t="s">
        <v>14</v>
      </c>
    </row>
    <row r="95" spans="1:14" ht="18.75" customHeight="1" x14ac:dyDescent="0.2">
      <c r="A95" s="237"/>
      <c r="B95" s="7" t="s">
        <v>141</v>
      </c>
      <c r="C95" s="19" t="s">
        <v>117</v>
      </c>
      <c r="D95" s="19"/>
      <c r="E95" s="19"/>
      <c r="F95" s="19"/>
      <c r="G95" s="19"/>
      <c r="H95" s="19"/>
      <c r="I95" s="19"/>
      <c r="J95" s="19"/>
      <c r="K95" s="19" t="s">
        <v>165</v>
      </c>
      <c r="L95" s="19" t="s">
        <v>165</v>
      </c>
      <c r="M95" s="84"/>
      <c r="N95" s="9" t="s">
        <v>15</v>
      </c>
    </row>
    <row r="96" spans="1:14" ht="18.75" customHeight="1" x14ac:dyDescent="0.2">
      <c r="A96" s="237"/>
      <c r="B96" s="7" t="s">
        <v>142</v>
      </c>
      <c r="C96" s="19" t="s">
        <v>117</v>
      </c>
      <c r="D96" s="19"/>
      <c r="E96" s="19"/>
      <c r="F96" s="19"/>
      <c r="G96" s="19"/>
      <c r="H96" s="19"/>
      <c r="I96" s="19"/>
      <c r="J96" s="19"/>
      <c r="K96" s="19" t="s">
        <v>165</v>
      </c>
      <c r="L96" s="19" t="s">
        <v>165</v>
      </c>
      <c r="M96" s="84"/>
      <c r="N96" s="9" t="s">
        <v>15</v>
      </c>
    </row>
    <row r="97" spans="1:14" ht="18.75" customHeight="1" x14ac:dyDescent="0.2">
      <c r="A97" s="237"/>
      <c r="B97" s="7" t="s">
        <v>143</v>
      </c>
      <c r="C97" s="19" t="s">
        <v>117</v>
      </c>
      <c r="D97" s="19"/>
      <c r="E97" s="19"/>
      <c r="F97" s="19"/>
      <c r="G97" s="19"/>
      <c r="H97" s="19"/>
      <c r="I97" s="19"/>
      <c r="J97" s="19"/>
      <c r="K97" s="19" t="s">
        <v>168</v>
      </c>
      <c r="L97" s="19" t="s">
        <v>168</v>
      </c>
      <c r="M97" s="84"/>
      <c r="N97" s="9" t="s">
        <v>18</v>
      </c>
    </row>
    <row r="98" spans="1:14" ht="18.75" customHeight="1" x14ac:dyDescent="0.2">
      <c r="A98" s="237"/>
      <c r="B98" s="7" t="s">
        <v>7</v>
      </c>
      <c r="C98" s="19" t="s">
        <v>117</v>
      </c>
      <c r="D98" s="19"/>
      <c r="E98" s="19"/>
      <c r="F98" s="19"/>
      <c r="G98" s="19"/>
      <c r="H98" s="19"/>
      <c r="I98" s="19"/>
      <c r="J98" s="19"/>
      <c r="K98" s="19" t="s">
        <v>169</v>
      </c>
      <c r="L98" s="19" t="s">
        <v>169</v>
      </c>
      <c r="M98" s="84"/>
      <c r="N98" s="9" t="s">
        <v>19</v>
      </c>
    </row>
    <row r="99" spans="1:14" ht="18.75" customHeight="1" x14ac:dyDescent="0.2">
      <c r="A99" s="237"/>
      <c r="B99" s="7" t="s">
        <v>144</v>
      </c>
      <c r="C99" s="19" t="s">
        <v>117</v>
      </c>
      <c r="D99" s="19"/>
      <c r="E99" s="19"/>
      <c r="F99" s="85"/>
      <c r="G99" s="19"/>
      <c r="H99" s="19"/>
      <c r="I99" s="19"/>
      <c r="J99" s="19"/>
      <c r="K99" s="19" t="s">
        <v>170</v>
      </c>
      <c r="L99" s="19" t="s">
        <v>170</v>
      </c>
      <c r="M99" s="84"/>
      <c r="N99" s="9" t="s">
        <v>20</v>
      </c>
    </row>
    <row r="100" spans="1:14" ht="18.75" customHeight="1" x14ac:dyDescent="0.2">
      <c r="A100" s="237"/>
      <c r="B100" s="7" t="s">
        <v>145</v>
      </c>
      <c r="C100" s="19" t="s">
        <v>117</v>
      </c>
      <c r="D100" s="19"/>
      <c r="E100" s="19"/>
      <c r="F100" s="85"/>
      <c r="G100" s="19"/>
      <c r="H100" s="19"/>
      <c r="I100" s="19"/>
      <c r="J100" s="19"/>
      <c r="K100" s="19" t="s">
        <v>173</v>
      </c>
      <c r="L100" s="19" t="s">
        <v>173</v>
      </c>
      <c r="M100" s="84"/>
      <c r="N100" s="9" t="s">
        <v>105</v>
      </c>
    </row>
    <row r="101" spans="1:14" ht="18.75" customHeight="1" x14ac:dyDescent="0.2">
      <c r="A101" s="237"/>
      <c r="B101" s="7" t="s">
        <v>146</v>
      </c>
      <c r="C101" s="19" t="s">
        <v>117</v>
      </c>
      <c r="D101" s="19"/>
      <c r="E101" s="19"/>
      <c r="F101" s="85"/>
      <c r="G101" s="19"/>
      <c r="H101" s="19"/>
      <c r="I101" s="19"/>
      <c r="J101" s="19"/>
      <c r="K101" s="19"/>
      <c r="L101" s="19" t="s">
        <v>171</v>
      </c>
      <c r="M101" s="84"/>
      <c r="N101" s="9" t="s">
        <v>113</v>
      </c>
    </row>
    <row r="102" spans="1:14" ht="18.75" customHeight="1" x14ac:dyDescent="0.2">
      <c r="A102" s="237"/>
      <c r="B102" s="7" t="s">
        <v>158</v>
      </c>
      <c r="C102" s="19" t="s">
        <v>117</v>
      </c>
      <c r="D102" s="19"/>
      <c r="E102" s="19"/>
      <c r="F102" s="85"/>
      <c r="G102" s="19"/>
      <c r="H102" s="19"/>
      <c r="I102" s="19"/>
      <c r="J102" s="19"/>
      <c r="K102" s="19" t="s">
        <v>171</v>
      </c>
      <c r="L102" s="19"/>
      <c r="M102" s="84"/>
      <c r="N102" s="9" t="s">
        <v>21</v>
      </c>
    </row>
    <row r="103" spans="1:14" ht="18.75" customHeight="1" x14ac:dyDescent="0.2">
      <c r="A103" s="237"/>
      <c r="B103" s="7" t="s">
        <v>147</v>
      </c>
      <c r="C103" s="19" t="s">
        <v>117</v>
      </c>
      <c r="D103" s="19"/>
      <c r="E103" s="19"/>
      <c r="F103" s="85"/>
      <c r="G103" s="19"/>
      <c r="H103" s="19"/>
      <c r="I103" s="19"/>
      <c r="J103" s="19"/>
      <c r="K103" s="19" t="s">
        <v>167</v>
      </c>
      <c r="L103" s="19" t="s">
        <v>167</v>
      </c>
      <c r="M103" s="84"/>
      <c r="N103" s="9" t="s">
        <v>22</v>
      </c>
    </row>
    <row r="104" spans="1:14" ht="18.75" customHeight="1" x14ac:dyDescent="0.2">
      <c r="A104" s="237"/>
      <c r="B104" s="7" t="s">
        <v>148</v>
      </c>
      <c r="C104" s="19" t="s">
        <v>117</v>
      </c>
      <c r="D104" s="19"/>
      <c r="E104" s="19"/>
      <c r="F104" s="85"/>
      <c r="G104" s="19"/>
      <c r="H104" s="19"/>
      <c r="I104" s="19"/>
      <c r="J104" s="19"/>
      <c r="K104" s="19" t="s">
        <v>172</v>
      </c>
      <c r="L104" s="19" t="s">
        <v>172</v>
      </c>
      <c r="M104" s="84"/>
      <c r="N104" s="9" t="s">
        <v>23</v>
      </c>
    </row>
    <row r="105" spans="1:14" ht="18.75" customHeight="1" x14ac:dyDescent="0.2">
      <c r="A105" s="237"/>
      <c r="B105" s="7" t="s">
        <v>149</v>
      </c>
      <c r="C105" s="19" t="s">
        <v>117</v>
      </c>
      <c r="D105" s="19"/>
      <c r="E105" s="19"/>
      <c r="F105" s="85"/>
      <c r="G105" s="19"/>
      <c r="H105" s="19"/>
      <c r="I105" s="19"/>
      <c r="J105" s="19"/>
      <c r="K105" s="19" t="s">
        <v>169</v>
      </c>
      <c r="L105" s="19" t="s">
        <v>169</v>
      </c>
      <c r="M105" s="72"/>
      <c r="N105" s="9" t="s">
        <v>19</v>
      </c>
    </row>
    <row r="106" spans="1:14" ht="18.75" customHeight="1" x14ac:dyDescent="0.2">
      <c r="A106" s="237"/>
      <c r="B106" s="7" t="s">
        <v>150</v>
      </c>
      <c r="C106" s="19" t="s">
        <v>117</v>
      </c>
      <c r="D106" s="19"/>
      <c r="E106" s="19"/>
      <c r="F106" s="85"/>
      <c r="G106" s="19"/>
      <c r="H106" s="19"/>
      <c r="I106" s="85"/>
      <c r="J106" s="19"/>
      <c r="K106" s="19" t="s">
        <v>172</v>
      </c>
      <c r="L106" s="19" t="s">
        <v>172</v>
      </c>
      <c r="M106" s="72"/>
      <c r="N106" s="9" t="s">
        <v>23</v>
      </c>
    </row>
    <row r="107" spans="1:14" ht="18.75" customHeight="1" x14ac:dyDescent="0.2">
      <c r="A107" s="237"/>
      <c r="B107" s="7" t="s">
        <v>151</v>
      </c>
      <c r="C107" s="19" t="s">
        <v>117</v>
      </c>
      <c r="D107" s="19"/>
      <c r="E107" s="19"/>
      <c r="F107" s="85"/>
      <c r="G107" s="19"/>
      <c r="H107" s="19"/>
      <c r="I107" s="85"/>
      <c r="J107" s="19"/>
      <c r="K107" s="19" t="s">
        <v>164</v>
      </c>
      <c r="L107" s="19" t="s">
        <v>164</v>
      </c>
      <c r="M107" s="72"/>
      <c r="N107" s="9" t="s">
        <v>24</v>
      </c>
    </row>
    <row r="108" spans="1:14" ht="18.75" customHeight="1" x14ac:dyDescent="0.2">
      <c r="A108" s="237"/>
      <c r="B108" s="7" t="s">
        <v>152</v>
      </c>
      <c r="C108" s="19" t="s">
        <v>117</v>
      </c>
      <c r="D108" s="19"/>
      <c r="E108" s="19"/>
      <c r="F108" s="85"/>
      <c r="G108" s="19"/>
      <c r="H108" s="19"/>
      <c r="I108" s="85"/>
      <c r="J108" s="19"/>
      <c r="K108" s="19" t="s">
        <v>168</v>
      </c>
      <c r="L108" s="19" t="s">
        <v>168</v>
      </c>
      <c r="M108" s="72"/>
      <c r="N108" s="9" t="s">
        <v>18</v>
      </c>
    </row>
    <row r="109" spans="1:14" ht="18.75" customHeight="1" x14ac:dyDescent="0.2">
      <c r="A109" s="237"/>
      <c r="B109" s="7" t="s">
        <v>153</v>
      </c>
      <c r="C109" s="19" t="s">
        <v>117</v>
      </c>
      <c r="D109" s="19"/>
      <c r="E109" s="19"/>
      <c r="F109" s="85"/>
      <c r="G109" s="19"/>
      <c r="H109" s="19"/>
      <c r="I109" s="85"/>
      <c r="J109" s="19"/>
      <c r="K109" s="19" t="s">
        <v>165</v>
      </c>
      <c r="L109" s="19">
        <v>2E-3</v>
      </c>
      <c r="M109" s="84"/>
      <c r="N109" s="9" t="s">
        <v>15</v>
      </c>
    </row>
    <row r="110" spans="1:14" ht="18.75" customHeight="1" x14ac:dyDescent="0.2">
      <c r="A110" s="237"/>
      <c r="B110" s="7" t="s">
        <v>154</v>
      </c>
      <c r="C110" s="39" t="s">
        <v>117</v>
      </c>
      <c r="D110" s="39"/>
      <c r="E110" s="39"/>
      <c r="F110" s="86"/>
      <c r="G110" s="39"/>
      <c r="H110" s="19"/>
      <c r="I110" s="86"/>
      <c r="J110" s="39"/>
      <c r="K110" s="39" t="s">
        <v>165</v>
      </c>
      <c r="L110" s="39" t="s">
        <v>165</v>
      </c>
      <c r="M110" s="87"/>
      <c r="N110" s="43" t="s">
        <v>15</v>
      </c>
    </row>
    <row r="111" spans="1:14" ht="18.75" customHeight="1" x14ac:dyDescent="0.2">
      <c r="A111" s="237"/>
      <c r="B111" s="44" t="s">
        <v>198</v>
      </c>
      <c r="C111" s="19" t="s">
        <v>117</v>
      </c>
      <c r="D111" s="19"/>
      <c r="E111" s="19"/>
      <c r="F111" s="85"/>
      <c r="G111" s="19"/>
      <c r="H111" s="19"/>
      <c r="I111" s="85"/>
      <c r="J111" s="19"/>
      <c r="K111" s="19" t="s">
        <v>169</v>
      </c>
      <c r="L111" s="19" t="s">
        <v>169</v>
      </c>
      <c r="M111" s="72"/>
      <c r="N111" s="9" t="s">
        <v>19</v>
      </c>
    </row>
    <row r="112" spans="1:14" ht="18.75" customHeight="1" thickBot="1" x14ac:dyDescent="0.25">
      <c r="A112" s="238"/>
      <c r="B112" s="45" t="s">
        <v>155</v>
      </c>
      <c r="C112" s="20" t="s">
        <v>117</v>
      </c>
      <c r="D112" s="20"/>
      <c r="E112" s="20"/>
      <c r="F112" s="80"/>
      <c r="G112" s="20"/>
      <c r="H112" s="20"/>
      <c r="I112" s="80"/>
      <c r="J112" s="20"/>
      <c r="K112" s="20" t="s">
        <v>166</v>
      </c>
      <c r="L112" s="20" t="s">
        <v>166</v>
      </c>
      <c r="M112" s="81"/>
      <c r="N112" s="17" t="s">
        <v>16</v>
      </c>
    </row>
    <row r="113" spans="1:14" ht="18.75" customHeight="1" x14ac:dyDescent="0.2">
      <c r="A113" s="255" t="s">
        <v>31</v>
      </c>
      <c r="B113" s="31" t="s">
        <v>68</v>
      </c>
      <c r="C113" s="3" t="s">
        <v>117</v>
      </c>
      <c r="D113" s="3"/>
      <c r="E113" s="3"/>
      <c r="F113" s="3"/>
      <c r="G113" s="3"/>
      <c r="H113" s="3"/>
      <c r="I113" s="3"/>
      <c r="J113" s="3"/>
      <c r="K113" s="3">
        <v>0.1</v>
      </c>
      <c r="L113" s="3"/>
      <c r="M113" s="88"/>
      <c r="N113" s="24"/>
    </row>
    <row r="114" spans="1:14" ht="24.75" customHeight="1" x14ac:dyDescent="0.2">
      <c r="A114" s="256"/>
      <c r="B114" s="47" t="s">
        <v>107</v>
      </c>
      <c r="C114" s="19" t="s">
        <v>117</v>
      </c>
      <c r="D114" s="48"/>
      <c r="E114" s="48"/>
      <c r="F114" s="48"/>
      <c r="G114" s="48"/>
      <c r="H114" s="48"/>
      <c r="I114" s="48"/>
      <c r="J114" s="48"/>
      <c r="K114" s="48"/>
      <c r="L114" s="48">
        <v>49</v>
      </c>
      <c r="M114" s="84"/>
      <c r="N114" s="6"/>
    </row>
    <row r="115" spans="1:14" ht="18.75" customHeight="1" x14ac:dyDescent="0.2">
      <c r="A115" s="256"/>
      <c r="B115" s="25" t="s">
        <v>69</v>
      </c>
      <c r="C115" s="19" t="s">
        <v>117</v>
      </c>
      <c r="D115" s="19"/>
      <c r="E115" s="19"/>
      <c r="F115" s="19"/>
      <c r="G115" s="19"/>
      <c r="H115" s="19"/>
      <c r="I115" s="19"/>
      <c r="J115" s="19"/>
      <c r="K115" s="19">
        <v>0.12</v>
      </c>
      <c r="L115" s="19">
        <v>3.1</v>
      </c>
      <c r="M115" s="84"/>
      <c r="N115" s="9"/>
    </row>
    <row r="116" spans="1:14" ht="18.75" customHeight="1" x14ac:dyDescent="0.2">
      <c r="A116" s="256"/>
      <c r="B116" s="7" t="s">
        <v>106</v>
      </c>
      <c r="C116" s="19" t="s">
        <v>117</v>
      </c>
      <c r="D116" s="19"/>
      <c r="E116" s="19"/>
      <c r="F116" s="19"/>
      <c r="G116" s="19"/>
      <c r="H116" s="19"/>
      <c r="I116" s="19">
        <v>0.6</v>
      </c>
      <c r="J116" s="19">
        <v>0.3</v>
      </c>
      <c r="K116" s="19">
        <v>0.2</v>
      </c>
      <c r="L116" s="19">
        <v>12</v>
      </c>
      <c r="M116" s="19">
        <v>2.1</v>
      </c>
      <c r="N116" s="9"/>
    </row>
    <row r="117" spans="1:14" ht="18.75" customHeight="1" x14ac:dyDescent="0.2">
      <c r="A117" s="256"/>
      <c r="B117" s="7" t="s">
        <v>8</v>
      </c>
      <c r="C117" s="19" t="s">
        <v>117</v>
      </c>
      <c r="D117" s="19">
        <v>11</v>
      </c>
      <c r="E117" s="19">
        <v>15</v>
      </c>
      <c r="F117" s="19">
        <v>100</v>
      </c>
      <c r="G117" s="19">
        <v>16</v>
      </c>
      <c r="H117" s="19">
        <v>260</v>
      </c>
      <c r="I117" s="19">
        <v>630</v>
      </c>
      <c r="J117" s="19">
        <v>320</v>
      </c>
      <c r="K117" s="19">
        <v>160</v>
      </c>
      <c r="L117" s="19">
        <v>1500</v>
      </c>
      <c r="M117" s="72">
        <v>340</v>
      </c>
      <c r="N117" s="9"/>
    </row>
    <row r="118" spans="1:14" ht="18.75" customHeight="1" x14ac:dyDescent="0.2">
      <c r="A118" s="256"/>
      <c r="B118" s="7" t="s">
        <v>9</v>
      </c>
      <c r="C118" s="19" t="s">
        <v>244</v>
      </c>
      <c r="D118" s="19">
        <v>31</v>
      </c>
      <c r="E118" s="19">
        <v>44</v>
      </c>
      <c r="F118" s="19">
        <v>91</v>
      </c>
      <c r="G118" s="19">
        <v>60</v>
      </c>
      <c r="H118" s="19">
        <v>168</v>
      </c>
      <c r="I118" s="19">
        <v>255</v>
      </c>
      <c r="J118" s="19">
        <v>164</v>
      </c>
      <c r="K118" s="19">
        <v>122</v>
      </c>
      <c r="L118" s="19">
        <v>627</v>
      </c>
      <c r="M118" s="72">
        <v>203</v>
      </c>
      <c r="N118" s="9"/>
    </row>
    <row r="119" spans="1:14" ht="19.5" customHeight="1" x14ac:dyDescent="0.2">
      <c r="A119" s="256"/>
      <c r="B119" s="7" t="s">
        <v>156</v>
      </c>
      <c r="C119" s="19" t="s">
        <v>117</v>
      </c>
      <c r="D119" s="19"/>
      <c r="E119" s="19"/>
      <c r="F119" s="19"/>
      <c r="G119" s="19"/>
      <c r="H119" s="19"/>
      <c r="I119" s="19"/>
      <c r="J119" s="19"/>
      <c r="K119" s="74">
        <v>6</v>
      </c>
      <c r="L119" s="19">
        <v>42</v>
      </c>
      <c r="M119" s="72"/>
      <c r="N119" s="9"/>
    </row>
    <row r="120" spans="1:14" ht="19.5" customHeight="1" thickBot="1" x14ac:dyDescent="0.25">
      <c r="A120" s="257"/>
      <c r="B120" s="12" t="s">
        <v>157</v>
      </c>
      <c r="C120" s="20" t="s">
        <v>117</v>
      </c>
      <c r="D120" s="20"/>
      <c r="E120" s="20"/>
      <c r="F120" s="20"/>
      <c r="G120" s="20"/>
      <c r="H120" s="20"/>
      <c r="I120" s="20"/>
      <c r="J120" s="20"/>
      <c r="K120" s="20">
        <v>1</v>
      </c>
      <c r="L120" s="20">
        <v>11</v>
      </c>
      <c r="M120" s="89"/>
      <c r="N120" s="17"/>
    </row>
    <row r="121" spans="1:14" ht="14.4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4.4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5" thickBot="1" x14ac:dyDescent="0.25">
      <c r="G123" s="95" t="s">
        <v>238</v>
      </c>
    </row>
    <row r="124" spans="1:14" ht="14.4" x14ac:dyDescent="0.2">
      <c r="A124" s="242"/>
      <c r="B124" s="243"/>
      <c r="C124" s="246" t="s">
        <v>25</v>
      </c>
      <c r="D124" s="3">
        <v>31</v>
      </c>
      <c r="E124" s="3">
        <v>32</v>
      </c>
      <c r="F124" s="3">
        <v>33</v>
      </c>
      <c r="G124" s="248" t="s">
        <v>536</v>
      </c>
    </row>
    <row r="125" spans="1:14" ht="52.5" customHeight="1" thickBot="1" x14ac:dyDescent="0.25">
      <c r="A125" s="244"/>
      <c r="B125" s="245"/>
      <c r="C125" s="247"/>
      <c r="D125" s="75" t="s">
        <v>96</v>
      </c>
      <c r="E125" s="75" t="s">
        <v>97</v>
      </c>
      <c r="F125" s="75" t="s">
        <v>98</v>
      </c>
      <c r="G125" s="249"/>
    </row>
    <row r="126" spans="1:14" ht="19.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29"/>
    </row>
    <row r="127" spans="1:14" ht="19.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50"/>
    </row>
    <row r="128" spans="1:14" ht="19.5" customHeight="1" x14ac:dyDescent="0.2">
      <c r="A128" s="236" t="s">
        <v>26</v>
      </c>
      <c r="B128" s="22" t="s">
        <v>200</v>
      </c>
      <c r="C128" s="63" t="s">
        <v>206</v>
      </c>
      <c r="D128" s="62"/>
      <c r="E128" s="62"/>
      <c r="F128" s="62"/>
      <c r="G128" s="16" t="s">
        <v>14</v>
      </c>
    </row>
    <row r="129" spans="1:7" ht="19.5" customHeight="1" x14ac:dyDescent="0.2">
      <c r="A129" s="237"/>
      <c r="B129" s="51" t="s">
        <v>0</v>
      </c>
      <c r="C129" s="48" t="s">
        <v>41</v>
      </c>
      <c r="D129" s="4"/>
      <c r="E129" s="4"/>
      <c r="F129" s="4"/>
      <c r="G129" s="6" t="s">
        <v>13</v>
      </c>
    </row>
    <row r="130" spans="1:7" ht="19.5" customHeight="1" x14ac:dyDescent="0.2">
      <c r="A130" s="237"/>
      <c r="B130" s="7" t="s">
        <v>1</v>
      </c>
      <c r="C130" s="19" t="s">
        <v>41</v>
      </c>
      <c r="D130" s="8"/>
      <c r="E130" s="8"/>
      <c r="F130" s="8"/>
      <c r="G130" s="9" t="s">
        <v>24</v>
      </c>
    </row>
    <row r="131" spans="1:7" ht="19.5" customHeight="1" x14ac:dyDescent="0.2">
      <c r="A131" s="237"/>
      <c r="B131" s="7" t="s">
        <v>2</v>
      </c>
      <c r="C131" s="19" t="s">
        <v>41</v>
      </c>
      <c r="D131" s="8"/>
      <c r="E131" s="8"/>
      <c r="F131" s="8"/>
      <c r="G131" s="9" t="s">
        <v>15</v>
      </c>
    </row>
    <row r="132" spans="1:7" ht="19.5" customHeight="1" x14ac:dyDescent="0.2">
      <c r="A132" s="237"/>
      <c r="B132" s="7" t="s">
        <v>3</v>
      </c>
      <c r="C132" s="19" t="s">
        <v>41</v>
      </c>
      <c r="D132" s="8"/>
      <c r="E132" s="4"/>
      <c r="F132" s="8"/>
      <c r="G132" s="9" t="s">
        <v>16</v>
      </c>
    </row>
    <row r="133" spans="1:7" ht="19.5" customHeight="1" x14ac:dyDescent="0.2">
      <c r="A133" s="237"/>
      <c r="B133" s="7" t="s">
        <v>4</v>
      </c>
      <c r="C133" s="19" t="s">
        <v>41</v>
      </c>
      <c r="D133" s="8"/>
      <c r="E133" s="8"/>
      <c r="F133" s="8"/>
      <c r="G133" s="9" t="s">
        <v>15</v>
      </c>
    </row>
    <row r="134" spans="1:7" ht="19.5" customHeight="1" x14ac:dyDescent="0.2">
      <c r="A134" s="237"/>
      <c r="B134" s="7" t="s">
        <v>5</v>
      </c>
      <c r="C134" s="19" t="s">
        <v>41</v>
      </c>
      <c r="D134" s="8"/>
      <c r="E134" s="8"/>
      <c r="F134" s="8"/>
      <c r="G134" s="16" t="s">
        <v>14</v>
      </c>
    </row>
    <row r="135" spans="1:7" ht="19.5" customHeight="1" x14ac:dyDescent="0.2">
      <c r="A135" s="237"/>
      <c r="B135" s="7" t="s">
        <v>42</v>
      </c>
      <c r="C135" s="19" t="s">
        <v>41</v>
      </c>
      <c r="D135" s="8"/>
      <c r="E135" s="8"/>
      <c r="F135" s="8"/>
      <c r="G135" s="16" t="s">
        <v>14</v>
      </c>
    </row>
    <row r="136" spans="1:7" ht="19.5" customHeight="1" x14ac:dyDescent="0.2">
      <c r="A136" s="237"/>
      <c r="B136" s="7" t="s">
        <v>43</v>
      </c>
      <c r="C136" s="19" t="s">
        <v>41</v>
      </c>
      <c r="D136" s="8"/>
      <c r="E136" s="8"/>
      <c r="F136" s="8"/>
      <c r="G136" s="9" t="s">
        <v>15</v>
      </c>
    </row>
    <row r="137" spans="1:7" ht="19.5" customHeight="1" x14ac:dyDescent="0.2">
      <c r="A137" s="237"/>
      <c r="B137" s="7" t="s">
        <v>6</v>
      </c>
      <c r="C137" s="19" t="s">
        <v>41</v>
      </c>
      <c r="D137" s="8"/>
      <c r="E137" s="8"/>
      <c r="F137" s="8"/>
      <c r="G137" s="9" t="s">
        <v>15</v>
      </c>
    </row>
    <row r="138" spans="1:7" ht="19.5" customHeight="1" x14ac:dyDescent="0.2">
      <c r="A138" s="237"/>
      <c r="B138" s="7" t="s">
        <v>44</v>
      </c>
      <c r="C138" s="19" t="s">
        <v>41</v>
      </c>
      <c r="D138" s="8"/>
      <c r="E138" s="8"/>
      <c r="F138" s="8"/>
      <c r="G138" s="9" t="s">
        <v>18</v>
      </c>
    </row>
    <row r="139" spans="1:7" ht="19.5" customHeight="1" x14ac:dyDescent="0.2">
      <c r="A139" s="237"/>
      <c r="B139" s="7" t="s">
        <v>7</v>
      </c>
      <c r="C139" s="19" t="s">
        <v>41</v>
      </c>
      <c r="D139" s="8"/>
      <c r="E139" s="8"/>
      <c r="F139" s="8"/>
      <c r="G139" s="9" t="s">
        <v>19</v>
      </c>
    </row>
    <row r="140" spans="1:7" ht="19.5" customHeight="1" x14ac:dyDescent="0.2">
      <c r="A140" s="237"/>
      <c r="B140" s="7" t="s">
        <v>45</v>
      </c>
      <c r="C140" s="19" t="s">
        <v>41</v>
      </c>
      <c r="D140" s="8"/>
      <c r="E140" s="8"/>
      <c r="F140" s="8"/>
      <c r="G140" s="9" t="s">
        <v>20</v>
      </c>
    </row>
    <row r="141" spans="1:7" ht="19.5" customHeight="1" x14ac:dyDescent="0.2">
      <c r="A141" s="237"/>
      <c r="B141" s="7" t="s">
        <v>46</v>
      </c>
      <c r="C141" s="19" t="s">
        <v>41</v>
      </c>
      <c r="D141" s="8"/>
      <c r="E141" s="8"/>
      <c r="F141" s="8"/>
      <c r="G141" s="9" t="s">
        <v>105</v>
      </c>
    </row>
    <row r="142" spans="1:7" ht="19.5" customHeight="1" x14ac:dyDescent="0.2">
      <c r="A142" s="237"/>
      <c r="B142" s="7" t="s">
        <v>47</v>
      </c>
      <c r="C142" s="19" t="s">
        <v>41</v>
      </c>
      <c r="D142" s="8"/>
      <c r="E142" s="8"/>
      <c r="F142" s="8"/>
      <c r="G142" s="9" t="s">
        <v>113</v>
      </c>
    </row>
    <row r="143" spans="1:7" ht="19.5" customHeight="1" x14ac:dyDescent="0.2">
      <c r="A143" s="237"/>
      <c r="B143" s="7" t="s">
        <v>48</v>
      </c>
      <c r="C143" s="19" t="s">
        <v>41</v>
      </c>
      <c r="D143" s="8"/>
      <c r="E143" s="8"/>
      <c r="F143" s="8"/>
      <c r="G143" s="9" t="s">
        <v>22</v>
      </c>
    </row>
    <row r="144" spans="1:7" ht="19.5" customHeight="1" x14ac:dyDescent="0.2">
      <c r="A144" s="237"/>
      <c r="B144" s="7" t="s">
        <v>49</v>
      </c>
      <c r="C144" s="19" t="s">
        <v>41</v>
      </c>
      <c r="D144" s="8"/>
      <c r="E144" s="8"/>
      <c r="F144" s="8"/>
      <c r="G144" s="9" t="s">
        <v>23</v>
      </c>
    </row>
    <row r="145" spans="1:7" ht="19.5" customHeight="1" x14ac:dyDescent="0.2">
      <c r="A145" s="237"/>
      <c r="B145" s="7" t="s">
        <v>50</v>
      </c>
      <c r="C145" s="19" t="s">
        <v>41</v>
      </c>
      <c r="D145" s="8"/>
      <c r="E145" s="8"/>
      <c r="F145" s="8"/>
      <c r="G145" s="9" t="s">
        <v>19</v>
      </c>
    </row>
    <row r="146" spans="1:7" ht="19.5" customHeight="1" x14ac:dyDescent="0.2">
      <c r="A146" s="237"/>
      <c r="B146" s="7" t="s">
        <v>51</v>
      </c>
      <c r="C146" s="19" t="s">
        <v>41</v>
      </c>
      <c r="D146" s="8"/>
      <c r="E146" s="8"/>
      <c r="F146" s="8"/>
      <c r="G146" s="9" t="s">
        <v>23</v>
      </c>
    </row>
    <row r="147" spans="1:7" ht="19.5" customHeight="1" x14ac:dyDescent="0.2">
      <c r="A147" s="237"/>
      <c r="B147" s="7" t="s">
        <v>52</v>
      </c>
      <c r="C147" s="19" t="s">
        <v>41</v>
      </c>
      <c r="D147" s="8"/>
      <c r="E147" s="8"/>
      <c r="F147" s="8"/>
      <c r="G147" s="9" t="s">
        <v>24</v>
      </c>
    </row>
    <row r="148" spans="1:7" ht="19.5" customHeight="1" x14ac:dyDescent="0.2">
      <c r="A148" s="237"/>
      <c r="B148" s="7" t="s">
        <v>53</v>
      </c>
      <c r="C148" s="19" t="s">
        <v>41</v>
      </c>
      <c r="D148" s="8"/>
      <c r="E148" s="8"/>
      <c r="F148" s="8"/>
      <c r="G148" s="9" t="s">
        <v>18</v>
      </c>
    </row>
    <row r="149" spans="1:7" ht="19.5" customHeight="1" x14ac:dyDescent="0.2">
      <c r="A149" s="237"/>
      <c r="B149" s="7" t="s">
        <v>54</v>
      </c>
      <c r="C149" s="19" t="s">
        <v>41</v>
      </c>
      <c r="D149" s="8"/>
      <c r="E149" s="8"/>
      <c r="F149" s="8"/>
      <c r="G149" s="9" t="s">
        <v>15</v>
      </c>
    </row>
    <row r="150" spans="1:7" ht="19.5" customHeight="1" thickBot="1" x14ac:dyDescent="0.25">
      <c r="A150" s="238"/>
      <c r="B150" s="12" t="s">
        <v>55</v>
      </c>
      <c r="C150" s="20" t="s">
        <v>41</v>
      </c>
      <c r="D150" s="13"/>
      <c r="E150" s="13"/>
      <c r="F150" s="13"/>
      <c r="G150" s="17" t="s">
        <v>15</v>
      </c>
    </row>
    <row r="151" spans="1:7" ht="19.5" customHeight="1" x14ac:dyDescent="0.2">
      <c r="A151" s="239" t="s">
        <v>31</v>
      </c>
      <c r="B151" s="31" t="s">
        <v>68</v>
      </c>
      <c r="C151" s="3" t="s">
        <v>41</v>
      </c>
      <c r="D151" s="22"/>
      <c r="E151" s="22"/>
      <c r="F151" s="22"/>
      <c r="G151" s="24"/>
    </row>
    <row r="152" spans="1:7" ht="19.5" customHeight="1" x14ac:dyDescent="0.2">
      <c r="A152" s="240"/>
      <c r="B152" s="25" t="s">
        <v>69</v>
      </c>
      <c r="C152" s="19" t="s">
        <v>41</v>
      </c>
      <c r="D152" s="8"/>
      <c r="E152" s="8"/>
      <c r="F152" s="8"/>
      <c r="G152" s="9"/>
    </row>
    <row r="153" spans="1:7" ht="19.5" customHeight="1" x14ac:dyDescent="0.2">
      <c r="A153" s="240"/>
      <c r="B153" s="7" t="s">
        <v>106</v>
      </c>
      <c r="C153" s="19" t="s">
        <v>41</v>
      </c>
      <c r="D153" s="19">
        <v>5.3</v>
      </c>
      <c r="E153" s="19">
        <v>10</v>
      </c>
      <c r="F153" s="19">
        <v>8.3000000000000007</v>
      </c>
      <c r="G153" s="9"/>
    </row>
    <row r="154" spans="1:7" ht="19.5" customHeight="1" x14ac:dyDescent="0.2">
      <c r="A154" s="240"/>
      <c r="B154" s="7" t="s">
        <v>8</v>
      </c>
      <c r="C154" s="19" t="s">
        <v>41</v>
      </c>
      <c r="D154" s="19">
        <v>1700</v>
      </c>
      <c r="E154" s="19">
        <v>3500</v>
      </c>
      <c r="F154" s="19">
        <v>3100</v>
      </c>
      <c r="G154" s="9"/>
    </row>
    <row r="155" spans="1:7" ht="19.5" customHeight="1" x14ac:dyDescent="0.2">
      <c r="A155" s="240"/>
      <c r="B155" s="7" t="s">
        <v>9</v>
      </c>
      <c r="C155" s="19" t="s">
        <v>244</v>
      </c>
      <c r="D155" s="19">
        <v>606</v>
      </c>
      <c r="E155" s="19">
        <v>1160</v>
      </c>
      <c r="F155" s="19">
        <v>959</v>
      </c>
      <c r="G155" s="9"/>
    </row>
    <row r="156" spans="1:7" ht="19.5" customHeight="1" x14ac:dyDescent="0.2">
      <c r="A156" s="240"/>
      <c r="B156" s="7" t="s">
        <v>56</v>
      </c>
      <c r="C156" s="19" t="s">
        <v>41</v>
      </c>
      <c r="D156" s="19"/>
      <c r="E156" s="19"/>
      <c r="F156" s="19"/>
      <c r="G156" s="9"/>
    </row>
    <row r="157" spans="1:7" ht="19.5" customHeight="1" thickBot="1" x14ac:dyDescent="0.25">
      <c r="A157" s="241"/>
      <c r="B157" s="12" t="s">
        <v>70</v>
      </c>
      <c r="C157" s="20" t="s">
        <v>41</v>
      </c>
      <c r="D157" s="13"/>
      <c r="E157" s="13"/>
      <c r="F157" s="13"/>
      <c r="G157" s="17"/>
    </row>
  </sheetData>
  <mergeCells count="27">
    <mergeCell ref="N44:N45"/>
    <mergeCell ref="C44:C45"/>
    <mergeCell ref="A83:B84"/>
    <mergeCell ref="C83:C84"/>
    <mergeCell ref="A46:A47"/>
    <mergeCell ref="A87:A112"/>
    <mergeCell ref="A7:A32"/>
    <mergeCell ref="A48:A72"/>
    <mergeCell ref="A113:A120"/>
    <mergeCell ref="M2:N2"/>
    <mergeCell ref="A3:B4"/>
    <mergeCell ref="C3:C4"/>
    <mergeCell ref="N3:N4"/>
    <mergeCell ref="A44:B45"/>
    <mergeCell ref="A5:A6"/>
    <mergeCell ref="N83:N84"/>
    <mergeCell ref="M43:N43"/>
    <mergeCell ref="A33:A40"/>
    <mergeCell ref="A73:A79"/>
    <mergeCell ref="A85:A86"/>
    <mergeCell ref="M82:N82"/>
    <mergeCell ref="A128:A150"/>
    <mergeCell ref="A151:A157"/>
    <mergeCell ref="A124:B125"/>
    <mergeCell ref="C124:C125"/>
    <mergeCell ref="G124:G125"/>
    <mergeCell ref="A126:A127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81" max="16383" man="1"/>
    <brk id="12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400</v>
      </c>
    </row>
    <row r="2" spans="1:14" ht="18.75" customHeight="1" thickBot="1" x14ac:dyDescent="0.25">
      <c r="A2" t="s">
        <v>223</v>
      </c>
      <c r="M2" s="258" t="s">
        <v>401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386</v>
      </c>
      <c r="F5" s="27" t="s">
        <v>103</v>
      </c>
      <c r="G5" s="27" t="s">
        <v>103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386</v>
      </c>
      <c r="F6" s="33" t="s">
        <v>103</v>
      </c>
      <c r="G6" s="33" t="s">
        <v>103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9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/>
      <c r="F37" s="19"/>
      <c r="G37" s="19"/>
      <c r="H37" s="19"/>
      <c r="I37" s="19"/>
      <c r="J37" s="19"/>
      <c r="K37" s="19">
        <v>46</v>
      </c>
      <c r="L37" s="19">
        <v>850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19"/>
      <c r="E74" s="19"/>
      <c r="F74" s="19"/>
      <c r="G74" s="19"/>
      <c r="H74" s="19"/>
      <c r="I74" s="19"/>
      <c r="J74" s="19"/>
      <c r="K74" s="19"/>
      <c r="L74" s="19"/>
      <c r="M74" s="72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19"/>
      <c r="E75" s="19"/>
      <c r="F75" s="96">
        <v>4100</v>
      </c>
      <c r="G75" s="19">
        <v>14</v>
      </c>
      <c r="H75" s="19">
        <v>1500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19"/>
      <c r="E76" s="19"/>
      <c r="F76" s="19"/>
      <c r="G76" s="19"/>
      <c r="H76" s="19"/>
      <c r="I76" s="19"/>
      <c r="J76" s="19"/>
      <c r="K76" s="19"/>
      <c r="L76" s="19"/>
      <c r="M76" s="72"/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19"/>
      <c r="E77" s="19"/>
      <c r="F77" s="19"/>
      <c r="G77" s="19"/>
      <c r="H77" s="19"/>
      <c r="I77" s="19"/>
      <c r="J77" s="19"/>
      <c r="K77" s="19"/>
      <c r="L77" s="19"/>
      <c r="M77" s="90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142"/>
      <c r="E78" s="20"/>
      <c r="F78" s="20"/>
      <c r="G78" s="20"/>
      <c r="H78" s="20"/>
      <c r="I78" s="20"/>
      <c r="J78" s="20"/>
      <c r="K78" s="20"/>
      <c r="L78" s="20"/>
      <c r="M78" s="91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27" t="s">
        <v>103</v>
      </c>
      <c r="E84" s="27" t="s">
        <v>103</v>
      </c>
      <c r="F84" s="27" t="s">
        <v>103</v>
      </c>
      <c r="G84" s="27" t="s">
        <v>103</v>
      </c>
      <c r="H84" s="27" t="s">
        <v>103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72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 t="s">
        <v>210</v>
      </c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 t="s">
        <v>210</v>
      </c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19"/>
      <c r="F151" s="8"/>
      <c r="G151" s="173"/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19"/>
      <c r="F152" s="19"/>
      <c r="G152" s="173"/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19"/>
      <c r="F153" s="19"/>
      <c r="G153" s="173"/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19"/>
      <c r="F154" s="19"/>
      <c r="G154" s="173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402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/>
      <c r="E191" s="19">
        <v>0.2</v>
      </c>
      <c r="F191" s="19"/>
      <c r="G191" s="19">
        <v>0.2</v>
      </c>
      <c r="H191" s="19"/>
      <c r="I191" s="19"/>
      <c r="J191" s="19"/>
      <c r="K191" s="74">
        <v>0.2</v>
      </c>
      <c r="L191" s="74">
        <v>0.5</v>
      </c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/>
      <c r="E192" s="19">
        <v>16</v>
      </c>
      <c r="F192" s="19"/>
      <c r="G192" s="19">
        <v>94</v>
      </c>
      <c r="H192" s="19"/>
      <c r="I192" s="19"/>
      <c r="J192" s="19"/>
      <c r="K192" s="19">
        <v>47</v>
      </c>
      <c r="L192" s="19">
        <v>840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/>
      <c r="E193" s="19">
        <v>27</v>
      </c>
      <c r="F193" s="19"/>
      <c r="G193" s="19">
        <v>85.3</v>
      </c>
      <c r="H193" s="19"/>
      <c r="I193" s="19"/>
      <c r="J193" s="19"/>
      <c r="K193" s="19">
        <v>29.5</v>
      </c>
      <c r="L193" s="19">
        <v>315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19"/>
      <c r="F194" s="19"/>
      <c r="G194" s="19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 t="s">
        <v>415</v>
      </c>
      <c r="F230" s="19">
        <v>1.3</v>
      </c>
      <c r="G230" s="19" t="s">
        <v>415</v>
      </c>
      <c r="H230" s="19">
        <v>0.8</v>
      </c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>
        <v>14</v>
      </c>
      <c r="F231" s="19">
        <v>4000</v>
      </c>
      <c r="G231" s="19">
        <v>14</v>
      </c>
      <c r="H231" s="19">
        <v>1500</v>
      </c>
      <c r="I231" s="19">
        <v>290</v>
      </c>
      <c r="J231" s="19"/>
      <c r="K231" s="19"/>
      <c r="L231" s="19"/>
      <c r="M231" s="72"/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>
        <v>51.1</v>
      </c>
      <c r="F232" s="19">
        <v>1311</v>
      </c>
      <c r="G232" s="19">
        <v>35.1</v>
      </c>
      <c r="H232" s="19">
        <v>538</v>
      </c>
      <c r="I232" s="19">
        <v>266</v>
      </c>
      <c r="J232" s="19"/>
      <c r="K232" s="19"/>
      <c r="L232" s="19"/>
      <c r="M232" s="72"/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19"/>
      <c r="F233" s="74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74"/>
      <c r="F307" s="19"/>
      <c r="G307" s="173"/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19"/>
      <c r="F308" s="19"/>
      <c r="G308" s="173"/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19"/>
      <c r="F309" s="19"/>
      <c r="G309" s="173"/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280:A281"/>
    <mergeCell ref="A282:A304"/>
    <mergeCell ref="A305:A311"/>
    <mergeCell ref="A240:A241"/>
    <mergeCell ref="A242:A267"/>
    <mergeCell ref="A268:A275"/>
    <mergeCell ref="A278:B279"/>
    <mergeCell ref="C278:C279"/>
    <mergeCell ref="H278:H279"/>
    <mergeCell ref="A201:A202"/>
    <mergeCell ref="A203:A227"/>
    <mergeCell ref="A228:A234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A126:A148"/>
    <mergeCell ref="A149:A155"/>
    <mergeCell ref="M157:N157"/>
    <mergeCell ref="A158:B159"/>
    <mergeCell ref="C158:C159"/>
    <mergeCell ref="N158:N159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403</v>
      </c>
    </row>
    <row r="2" spans="1:14" ht="18.75" customHeight="1" thickBot="1" x14ac:dyDescent="0.25">
      <c r="A2" t="s">
        <v>223</v>
      </c>
      <c r="M2" s="258" t="s">
        <v>404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103</v>
      </c>
      <c r="F5" s="27" t="s">
        <v>103</v>
      </c>
      <c r="G5" s="27" t="s">
        <v>103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103</v>
      </c>
      <c r="F6" s="33" t="s">
        <v>103</v>
      </c>
      <c r="G6" s="33" t="s">
        <v>103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9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/>
      <c r="F37" s="19"/>
      <c r="G37" s="19"/>
      <c r="H37" s="19"/>
      <c r="I37" s="19"/>
      <c r="J37" s="19"/>
      <c r="K37" s="19">
        <v>59</v>
      </c>
      <c r="L37" s="19">
        <v>1600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19"/>
      <c r="E74" s="19"/>
      <c r="F74" s="19"/>
      <c r="G74" s="19"/>
      <c r="H74" s="19"/>
      <c r="I74" s="19"/>
      <c r="J74" s="19"/>
      <c r="K74" s="19"/>
      <c r="L74" s="19"/>
      <c r="M74" s="72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19"/>
      <c r="E75" s="19"/>
      <c r="F75" s="96">
        <v>4900</v>
      </c>
      <c r="G75" s="19">
        <v>17</v>
      </c>
      <c r="H75" s="19">
        <v>4200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19"/>
      <c r="E76" s="19"/>
      <c r="F76" s="19"/>
      <c r="G76" s="19"/>
      <c r="H76" s="19"/>
      <c r="I76" s="19"/>
      <c r="J76" s="19"/>
      <c r="K76" s="19"/>
      <c r="L76" s="19"/>
      <c r="M76" s="72"/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19"/>
      <c r="E77" s="19"/>
      <c r="F77" s="19"/>
      <c r="G77" s="19"/>
      <c r="H77" s="19"/>
      <c r="I77" s="19"/>
      <c r="J77" s="19"/>
      <c r="K77" s="19"/>
      <c r="L77" s="19"/>
      <c r="M77" s="90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142"/>
      <c r="E78" s="20"/>
      <c r="F78" s="20"/>
      <c r="G78" s="20"/>
      <c r="H78" s="20"/>
      <c r="I78" s="20"/>
      <c r="J78" s="20"/>
      <c r="K78" s="20"/>
      <c r="L78" s="20"/>
      <c r="M78" s="91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27" t="s">
        <v>103</v>
      </c>
      <c r="E84" s="27" t="s">
        <v>103</v>
      </c>
      <c r="F84" s="27" t="s">
        <v>103</v>
      </c>
      <c r="G84" s="27" t="s">
        <v>103</v>
      </c>
      <c r="H84" s="27" t="s">
        <v>103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72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 t="s">
        <v>210</v>
      </c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 t="s">
        <v>210</v>
      </c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19"/>
      <c r="F151" s="8"/>
      <c r="G151" s="173"/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19"/>
      <c r="F152" s="19"/>
      <c r="G152" s="173"/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19"/>
      <c r="F153" s="19"/>
      <c r="G153" s="173"/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19"/>
      <c r="F154" s="19"/>
      <c r="G154" s="173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405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/>
      <c r="E191" s="19">
        <v>1.8</v>
      </c>
      <c r="F191" s="19"/>
      <c r="G191" s="19">
        <v>0.3</v>
      </c>
      <c r="H191" s="19"/>
      <c r="I191" s="19"/>
      <c r="J191" s="19"/>
      <c r="K191" s="74">
        <v>0.3</v>
      </c>
      <c r="L191" s="74">
        <v>0.5</v>
      </c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/>
      <c r="E192" s="19">
        <v>180</v>
      </c>
      <c r="F192" s="19"/>
      <c r="G192" s="19">
        <v>120</v>
      </c>
      <c r="H192" s="19"/>
      <c r="I192" s="19"/>
      <c r="J192" s="19"/>
      <c r="K192" s="19">
        <v>60</v>
      </c>
      <c r="L192" s="19">
        <v>1700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/>
      <c r="E193" s="19">
        <v>123.9</v>
      </c>
      <c r="F193" s="19"/>
      <c r="G193" s="19">
        <v>95.8</v>
      </c>
      <c r="H193" s="19"/>
      <c r="I193" s="19"/>
      <c r="J193" s="19"/>
      <c r="K193" s="19">
        <v>63.8</v>
      </c>
      <c r="L193" s="19">
        <v>577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19"/>
      <c r="F194" s="19"/>
      <c r="G194" s="19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 t="s">
        <v>415</v>
      </c>
      <c r="F230" s="19" t="s">
        <v>415</v>
      </c>
      <c r="G230" s="19" t="s">
        <v>415</v>
      </c>
      <c r="H230" s="19">
        <v>1.3</v>
      </c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>
        <v>17</v>
      </c>
      <c r="F231" s="19">
        <v>4900</v>
      </c>
      <c r="G231" s="19">
        <v>17</v>
      </c>
      <c r="H231" s="19">
        <v>4000</v>
      </c>
      <c r="I231" s="19">
        <v>300</v>
      </c>
      <c r="J231" s="19"/>
      <c r="K231" s="19"/>
      <c r="L231" s="19"/>
      <c r="M231" s="72"/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>
        <v>45.8</v>
      </c>
      <c r="F232" s="19">
        <v>1544</v>
      </c>
      <c r="G232" s="19">
        <v>35.4</v>
      </c>
      <c r="H232" s="19">
        <v>1277</v>
      </c>
      <c r="I232" s="19">
        <v>265</v>
      </c>
      <c r="J232" s="19"/>
      <c r="K232" s="19"/>
      <c r="L232" s="19"/>
      <c r="M232" s="72"/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19"/>
      <c r="F233" s="74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74"/>
      <c r="F307" s="19"/>
      <c r="G307" s="173"/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19"/>
      <c r="F308" s="19"/>
      <c r="G308" s="173"/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19"/>
      <c r="F309" s="19"/>
      <c r="G309" s="173"/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280:A281"/>
    <mergeCell ref="A282:A304"/>
    <mergeCell ref="A305:A311"/>
    <mergeCell ref="A240:A241"/>
    <mergeCell ref="A242:A267"/>
    <mergeCell ref="A268:A275"/>
    <mergeCell ref="A278:B279"/>
    <mergeCell ref="C278:C279"/>
    <mergeCell ref="H278:H279"/>
    <mergeCell ref="A201:A202"/>
    <mergeCell ref="A203:A227"/>
    <mergeCell ref="A228:A234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A126:A148"/>
    <mergeCell ref="A149:A155"/>
    <mergeCell ref="M157:N157"/>
    <mergeCell ref="A158:B159"/>
    <mergeCell ref="C158:C159"/>
    <mergeCell ref="N158:N159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406</v>
      </c>
    </row>
    <row r="2" spans="1:14" ht="18.75" customHeight="1" thickBot="1" x14ac:dyDescent="0.25">
      <c r="A2" t="s">
        <v>223</v>
      </c>
      <c r="M2" s="258" t="s">
        <v>407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>
        <v>16.87</v>
      </c>
      <c r="F5" s="27" t="s">
        <v>103</v>
      </c>
      <c r="G5" s="27">
        <v>7.38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>
        <f>64.757-E5</f>
        <v>47.887</v>
      </c>
      <c r="F6" s="33" t="s">
        <v>103</v>
      </c>
      <c r="G6" s="33">
        <f>56.86-G5</f>
        <v>49.48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 t="s">
        <v>167</v>
      </c>
      <c r="E36" s="19">
        <v>1.4</v>
      </c>
      <c r="F36" s="19"/>
      <c r="G36" s="19">
        <v>0.5</v>
      </c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>
        <v>8</v>
      </c>
      <c r="E37" s="19">
        <v>140</v>
      </c>
      <c r="F37" s="19">
        <v>480</v>
      </c>
      <c r="G37" s="19">
        <v>220</v>
      </c>
      <c r="H37" s="19">
        <v>1800</v>
      </c>
      <c r="I37" s="19">
        <v>430</v>
      </c>
      <c r="J37" s="19">
        <v>91</v>
      </c>
      <c r="K37" s="19">
        <v>53</v>
      </c>
      <c r="L37" s="19">
        <v>1300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>
        <v>32</v>
      </c>
      <c r="E38" s="19">
        <v>115</v>
      </c>
      <c r="F38" s="19">
        <v>262</v>
      </c>
      <c r="G38" s="19">
        <v>136</v>
      </c>
      <c r="H38" s="19">
        <v>914</v>
      </c>
      <c r="I38" s="19">
        <v>367</v>
      </c>
      <c r="J38" s="19">
        <v>114</v>
      </c>
      <c r="K38" s="19">
        <v>66</v>
      </c>
      <c r="L38" s="19">
        <v>462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>
        <v>0.83</v>
      </c>
      <c r="F45" s="27" t="s">
        <v>103</v>
      </c>
      <c r="G45" s="27" t="s">
        <v>103</v>
      </c>
      <c r="H45" s="27" t="s">
        <v>210</v>
      </c>
      <c r="I45" s="27">
        <v>21.74</v>
      </c>
      <c r="J45" s="27">
        <v>18.93</v>
      </c>
      <c r="K45" s="27">
        <v>26.14</v>
      </c>
      <c r="L45" s="64">
        <v>22.28</v>
      </c>
      <c r="M45" s="27">
        <v>19.899999999999999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>
        <f>50.409-E45</f>
        <v>49.579000000000001</v>
      </c>
      <c r="F46" s="27" t="s">
        <v>103</v>
      </c>
      <c r="G46" s="27" t="s">
        <v>103</v>
      </c>
      <c r="H46" s="27" t="s">
        <v>103</v>
      </c>
      <c r="I46" s="32">
        <f>70.575-I45</f>
        <v>48.835000000000008</v>
      </c>
      <c r="J46" s="32">
        <f>65.196-J45</f>
        <v>46.265999999999998</v>
      </c>
      <c r="K46" s="32">
        <f>76.639-K45</f>
        <v>50.498999999999995</v>
      </c>
      <c r="L46" s="32">
        <f>72.253-L45</f>
        <v>49.972999999999999</v>
      </c>
      <c r="M46" s="37">
        <f>70.568-M45</f>
        <v>50.667999999999999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19"/>
      <c r="E74" s="19" t="s">
        <v>167</v>
      </c>
      <c r="F74" s="19">
        <v>1.1000000000000001</v>
      </c>
      <c r="G74" s="19"/>
      <c r="H74" s="19"/>
      <c r="I74" s="19"/>
      <c r="J74" s="19"/>
      <c r="K74" s="19"/>
      <c r="L74" s="19"/>
      <c r="M74" s="72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19"/>
      <c r="E75" s="19">
        <v>13</v>
      </c>
      <c r="F75" s="96">
        <v>3800</v>
      </c>
      <c r="G75" s="19">
        <v>17</v>
      </c>
      <c r="H75" s="19">
        <v>3100</v>
      </c>
      <c r="I75" s="19">
        <v>260</v>
      </c>
      <c r="J75" s="19">
        <v>150</v>
      </c>
      <c r="K75" s="19">
        <v>17</v>
      </c>
      <c r="L75" s="19">
        <v>13</v>
      </c>
      <c r="M75" s="72">
        <v>370</v>
      </c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19"/>
      <c r="E76" s="19">
        <v>48</v>
      </c>
      <c r="F76" s="19">
        <v>1290</v>
      </c>
      <c r="G76" s="19">
        <v>35</v>
      </c>
      <c r="H76" s="19">
        <v>1120</v>
      </c>
      <c r="I76" s="19">
        <v>239</v>
      </c>
      <c r="J76" s="19">
        <v>135</v>
      </c>
      <c r="K76" s="19">
        <v>40</v>
      </c>
      <c r="L76" s="19">
        <v>45</v>
      </c>
      <c r="M76" s="72">
        <v>300</v>
      </c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19"/>
      <c r="E77" s="19"/>
      <c r="F77" s="19"/>
      <c r="G77" s="19"/>
      <c r="H77" s="19"/>
      <c r="I77" s="19"/>
      <c r="J77" s="19"/>
      <c r="K77" s="19"/>
      <c r="L77" s="19"/>
      <c r="M77" s="90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142"/>
      <c r="E78" s="20"/>
      <c r="F78" s="20"/>
      <c r="G78" s="20"/>
      <c r="H78" s="20"/>
      <c r="I78" s="20"/>
      <c r="J78" s="20"/>
      <c r="K78" s="20"/>
      <c r="L78" s="20"/>
      <c r="M78" s="91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>
        <v>11.86</v>
      </c>
      <c r="E83" s="27">
        <v>7.74</v>
      </c>
      <c r="F83" s="64">
        <v>9.14</v>
      </c>
      <c r="G83" s="64">
        <v>20.43</v>
      </c>
      <c r="H83" s="27">
        <v>16.149999999999999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32">
        <f>60.833-D83</f>
        <v>48.972999999999999</v>
      </c>
      <c r="E84" s="32">
        <f>57.701-E83</f>
        <v>49.960999999999999</v>
      </c>
      <c r="F84" s="32">
        <f>57.075-F83</f>
        <v>47.935000000000002</v>
      </c>
      <c r="G84" s="32">
        <f>74.91-G83</f>
        <v>54.48</v>
      </c>
      <c r="H84" s="27">
        <f>65.613-H83</f>
        <v>49.463000000000001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19">
        <v>17</v>
      </c>
      <c r="E115" s="19">
        <v>17</v>
      </c>
      <c r="F115" s="19">
        <v>72</v>
      </c>
      <c r="G115" s="19">
        <v>15</v>
      </c>
      <c r="H115" s="19">
        <v>260</v>
      </c>
      <c r="I115" s="19"/>
      <c r="J115" s="19"/>
      <c r="K115" s="19">
        <v>120</v>
      </c>
      <c r="L115" s="19">
        <v>880</v>
      </c>
      <c r="M115" s="72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19">
        <v>57</v>
      </c>
      <c r="E116" s="19">
        <v>45</v>
      </c>
      <c r="F116" s="19">
        <v>85</v>
      </c>
      <c r="G116" s="19">
        <v>61</v>
      </c>
      <c r="H116" s="19">
        <v>126</v>
      </c>
      <c r="I116" s="19"/>
      <c r="J116" s="19"/>
      <c r="K116" s="19">
        <v>115</v>
      </c>
      <c r="L116" s="19">
        <v>435</v>
      </c>
      <c r="M116" s="72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 t="s">
        <v>210</v>
      </c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 t="s">
        <v>210</v>
      </c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19">
        <v>9.1</v>
      </c>
      <c r="F151" s="8"/>
      <c r="G151" s="173" t="s">
        <v>167</v>
      </c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19">
        <v>2700</v>
      </c>
      <c r="F152" s="19"/>
      <c r="G152" s="173">
        <v>7</v>
      </c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19">
        <v>953</v>
      </c>
      <c r="F153" s="19"/>
      <c r="G153" s="173">
        <v>33</v>
      </c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19"/>
      <c r="F154" s="19"/>
      <c r="G154" s="173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408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 t="s">
        <v>415</v>
      </c>
      <c r="E191" s="19">
        <v>1.5</v>
      </c>
      <c r="F191" s="19"/>
      <c r="G191" s="19">
        <v>0.5</v>
      </c>
      <c r="H191" s="19"/>
      <c r="I191" s="19"/>
      <c r="J191" s="19"/>
      <c r="K191" s="74"/>
      <c r="L191" s="74"/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>
        <v>8</v>
      </c>
      <c r="E192" s="19">
        <v>140</v>
      </c>
      <c r="F192" s="19">
        <v>510</v>
      </c>
      <c r="G192" s="19">
        <v>230</v>
      </c>
      <c r="H192" s="19">
        <v>1900</v>
      </c>
      <c r="I192" s="19">
        <v>450</v>
      </c>
      <c r="J192" s="19">
        <v>99</v>
      </c>
      <c r="K192" s="19">
        <v>53</v>
      </c>
      <c r="L192" s="19">
        <v>1300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>
        <v>24.4</v>
      </c>
      <c r="E193" s="19">
        <v>113.5</v>
      </c>
      <c r="F193" s="19">
        <v>256</v>
      </c>
      <c r="G193" s="19">
        <v>133.4</v>
      </c>
      <c r="H193" s="19">
        <v>827</v>
      </c>
      <c r="I193" s="19">
        <v>355</v>
      </c>
      <c r="J193" s="19">
        <v>111.8</v>
      </c>
      <c r="K193" s="19" t="s">
        <v>417</v>
      </c>
      <c r="L193" s="19">
        <v>438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19"/>
      <c r="F194" s="19"/>
      <c r="G194" s="19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 t="s">
        <v>415</v>
      </c>
      <c r="F230" s="74">
        <v>1</v>
      </c>
      <c r="G230" s="19"/>
      <c r="H230" s="19"/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>
        <v>14</v>
      </c>
      <c r="F231" s="19">
        <v>4200</v>
      </c>
      <c r="G231" s="19">
        <v>17</v>
      </c>
      <c r="H231" s="19">
        <v>3500</v>
      </c>
      <c r="I231" s="19">
        <v>280</v>
      </c>
      <c r="J231" s="19">
        <v>150</v>
      </c>
      <c r="K231" s="19">
        <v>18</v>
      </c>
      <c r="L231" s="19">
        <v>13</v>
      </c>
      <c r="M231" s="72">
        <v>400</v>
      </c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>
        <v>43.3</v>
      </c>
      <c r="F232" s="19">
        <v>1076</v>
      </c>
      <c r="G232" s="19">
        <v>33.700000000000003</v>
      </c>
      <c r="H232" s="19">
        <v>955</v>
      </c>
      <c r="I232" s="19">
        <v>231</v>
      </c>
      <c r="J232" s="19">
        <v>130.5</v>
      </c>
      <c r="K232" s="19">
        <v>58.3</v>
      </c>
      <c r="L232" s="19">
        <v>43.7</v>
      </c>
      <c r="M232" s="72">
        <v>291</v>
      </c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19"/>
      <c r="F233" s="74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>
        <v>17</v>
      </c>
      <c r="E272" s="8">
        <v>17</v>
      </c>
      <c r="F272" s="8">
        <v>74</v>
      </c>
      <c r="G272" s="8">
        <v>16</v>
      </c>
      <c r="H272" s="8">
        <v>270</v>
      </c>
      <c r="I272" s="8"/>
      <c r="J272" s="8"/>
      <c r="K272" s="8">
        <v>130</v>
      </c>
      <c r="L272" s="8">
        <v>940</v>
      </c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>
        <v>55.3</v>
      </c>
      <c r="E273" s="8">
        <v>43.3</v>
      </c>
      <c r="F273" s="8">
        <v>81.900000000000006</v>
      </c>
      <c r="G273" s="8">
        <v>59</v>
      </c>
      <c r="H273" s="8">
        <v>130.30000000000001</v>
      </c>
      <c r="I273" s="8"/>
      <c r="J273" s="8"/>
      <c r="K273" s="8">
        <v>112.3</v>
      </c>
      <c r="L273" s="8">
        <v>414</v>
      </c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74">
        <v>8.9</v>
      </c>
      <c r="F307" s="19"/>
      <c r="G307" s="173" t="s">
        <v>418</v>
      </c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19">
        <v>2800</v>
      </c>
      <c r="F308" s="19"/>
      <c r="G308" s="173">
        <v>7</v>
      </c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19">
        <v>837</v>
      </c>
      <c r="F309" s="19"/>
      <c r="G309" s="173">
        <v>24.2</v>
      </c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280:A281"/>
    <mergeCell ref="A282:A304"/>
    <mergeCell ref="A305:A311"/>
    <mergeCell ref="A240:A241"/>
    <mergeCell ref="A242:A267"/>
    <mergeCell ref="A268:A275"/>
    <mergeCell ref="A278:B279"/>
    <mergeCell ref="C278:C279"/>
    <mergeCell ref="H278:H279"/>
    <mergeCell ref="A201:A202"/>
    <mergeCell ref="A203:A227"/>
    <mergeCell ref="A228:A234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A126:A148"/>
    <mergeCell ref="A149:A155"/>
    <mergeCell ref="M157:N157"/>
    <mergeCell ref="A158:B159"/>
    <mergeCell ref="C158:C159"/>
    <mergeCell ref="N158:N159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409</v>
      </c>
    </row>
    <row r="2" spans="1:14" ht="18.75" customHeight="1" thickBot="1" x14ac:dyDescent="0.25">
      <c r="A2" t="s">
        <v>223</v>
      </c>
      <c r="M2" s="258" t="s">
        <v>410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103</v>
      </c>
      <c r="F5" s="27" t="s">
        <v>103</v>
      </c>
      <c r="G5" s="27" t="s">
        <v>103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103</v>
      </c>
      <c r="F6" s="33" t="s">
        <v>103</v>
      </c>
      <c r="G6" s="33" t="s">
        <v>103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9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/>
      <c r="F37" s="19"/>
      <c r="G37" s="19"/>
      <c r="H37" s="19"/>
      <c r="I37" s="19"/>
      <c r="J37" s="19"/>
      <c r="K37" s="19">
        <v>71</v>
      </c>
      <c r="L37" s="19">
        <v>880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19"/>
      <c r="E74" s="19"/>
      <c r="F74" s="19"/>
      <c r="G74" s="19"/>
      <c r="H74" s="19"/>
      <c r="I74" s="19"/>
      <c r="J74" s="19"/>
      <c r="K74" s="19"/>
      <c r="L74" s="19"/>
      <c r="M74" s="72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19"/>
      <c r="E75" s="19"/>
      <c r="F75" s="96">
        <v>4400</v>
      </c>
      <c r="G75" s="19">
        <v>25</v>
      </c>
      <c r="H75" s="19">
        <v>4100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19"/>
      <c r="E76" s="19"/>
      <c r="F76" s="19"/>
      <c r="G76" s="19"/>
      <c r="H76" s="19"/>
      <c r="I76" s="19"/>
      <c r="J76" s="19"/>
      <c r="K76" s="19"/>
      <c r="L76" s="19"/>
      <c r="M76" s="72"/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19"/>
      <c r="E77" s="19"/>
      <c r="F77" s="19"/>
      <c r="G77" s="19"/>
      <c r="H77" s="19"/>
      <c r="I77" s="19"/>
      <c r="J77" s="19"/>
      <c r="K77" s="19"/>
      <c r="L77" s="19"/>
      <c r="M77" s="90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142"/>
      <c r="E78" s="20"/>
      <c r="F78" s="20"/>
      <c r="G78" s="20"/>
      <c r="H78" s="20"/>
      <c r="I78" s="20"/>
      <c r="J78" s="20"/>
      <c r="K78" s="20"/>
      <c r="L78" s="20"/>
      <c r="M78" s="91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27" t="s">
        <v>103</v>
      </c>
      <c r="E84" s="27" t="s">
        <v>103</v>
      </c>
      <c r="F84" s="27" t="s">
        <v>103</v>
      </c>
      <c r="G84" s="27" t="s">
        <v>103</v>
      </c>
      <c r="H84" s="27" t="s">
        <v>103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72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 t="s">
        <v>210</v>
      </c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 t="s">
        <v>210</v>
      </c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19"/>
      <c r="F151" s="8"/>
      <c r="G151" s="173"/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19"/>
      <c r="F152" s="19"/>
      <c r="G152" s="173"/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19"/>
      <c r="F153" s="19"/>
      <c r="G153" s="173"/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19"/>
      <c r="F154" s="19"/>
      <c r="G154" s="173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411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/>
      <c r="E191" s="19">
        <v>2.4</v>
      </c>
      <c r="F191" s="19"/>
      <c r="G191" s="19">
        <v>0.4</v>
      </c>
      <c r="H191" s="19"/>
      <c r="I191" s="19"/>
      <c r="J191" s="19"/>
      <c r="K191" s="74">
        <v>0.3</v>
      </c>
      <c r="L191" s="74">
        <v>0.4</v>
      </c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/>
      <c r="E192" s="19">
        <v>240</v>
      </c>
      <c r="F192" s="19"/>
      <c r="G192" s="19">
        <v>210</v>
      </c>
      <c r="H192" s="19"/>
      <c r="I192" s="19"/>
      <c r="J192" s="19"/>
      <c r="K192" s="19">
        <v>72</v>
      </c>
      <c r="L192" s="19">
        <v>900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/>
      <c r="E193" s="19">
        <v>137</v>
      </c>
      <c r="F193" s="19"/>
      <c r="G193" s="19">
        <v>128</v>
      </c>
      <c r="H193" s="19"/>
      <c r="I193" s="19"/>
      <c r="J193" s="19"/>
      <c r="K193" s="19">
        <v>64</v>
      </c>
      <c r="L193" s="19">
        <v>198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19"/>
      <c r="F194" s="19"/>
      <c r="G194" s="19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 t="s">
        <v>415</v>
      </c>
      <c r="F230" s="19">
        <v>1.6</v>
      </c>
      <c r="G230" s="19" t="s">
        <v>415</v>
      </c>
      <c r="H230" s="19">
        <v>1.4</v>
      </c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>
        <v>13</v>
      </c>
      <c r="F231" s="19">
        <v>4600</v>
      </c>
      <c r="G231" s="19">
        <v>25</v>
      </c>
      <c r="H231" s="19">
        <v>4300</v>
      </c>
      <c r="I231" s="19">
        <v>320</v>
      </c>
      <c r="J231" s="19"/>
      <c r="K231" s="19"/>
      <c r="L231" s="19"/>
      <c r="M231" s="72"/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>
        <v>56</v>
      </c>
      <c r="F232" s="19">
        <v>1368</v>
      </c>
      <c r="G232" s="19">
        <v>40</v>
      </c>
      <c r="H232" s="19">
        <v>1242</v>
      </c>
      <c r="I232" s="19">
        <v>249</v>
      </c>
      <c r="J232" s="19"/>
      <c r="K232" s="19"/>
      <c r="L232" s="19"/>
      <c r="M232" s="72"/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19"/>
      <c r="F233" s="74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74"/>
      <c r="F307" s="19"/>
      <c r="G307" s="173"/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19"/>
      <c r="F308" s="19"/>
      <c r="G308" s="173"/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19"/>
      <c r="F309" s="19"/>
      <c r="G309" s="173"/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280:A281"/>
    <mergeCell ref="A282:A304"/>
    <mergeCell ref="A305:A311"/>
    <mergeCell ref="A240:A241"/>
    <mergeCell ref="A242:A267"/>
    <mergeCell ref="A268:A275"/>
    <mergeCell ref="A278:B279"/>
    <mergeCell ref="C278:C279"/>
    <mergeCell ref="H278:H279"/>
    <mergeCell ref="A201:A202"/>
    <mergeCell ref="A203:A227"/>
    <mergeCell ref="A228:A234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A126:A148"/>
    <mergeCell ref="A149:A155"/>
    <mergeCell ref="M157:N157"/>
    <mergeCell ref="A158:B159"/>
    <mergeCell ref="C158:C159"/>
    <mergeCell ref="N158:N159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412</v>
      </c>
    </row>
    <row r="2" spans="1:14" ht="18.75" customHeight="1" thickBot="1" x14ac:dyDescent="0.25">
      <c r="A2" t="s">
        <v>223</v>
      </c>
      <c r="M2" s="258" t="s">
        <v>413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9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/>
      <c r="F37" s="19"/>
      <c r="G37" s="19"/>
      <c r="H37" s="19"/>
      <c r="I37" s="19"/>
      <c r="J37" s="19"/>
      <c r="K37" s="19">
        <v>87</v>
      </c>
      <c r="L37" s="19">
        <v>91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19"/>
      <c r="E74" s="19"/>
      <c r="F74" s="19"/>
      <c r="G74" s="19"/>
      <c r="H74" s="19"/>
      <c r="I74" s="19"/>
      <c r="J74" s="19"/>
      <c r="K74" s="19"/>
      <c r="L74" s="19"/>
      <c r="M74" s="72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19"/>
      <c r="E75" s="19"/>
      <c r="F75" s="96"/>
      <c r="G75" s="19">
        <v>25</v>
      </c>
      <c r="H75" s="19">
        <v>2600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19"/>
      <c r="E76" s="19"/>
      <c r="F76" s="19"/>
      <c r="G76" s="19"/>
      <c r="H76" s="19"/>
      <c r="I76" s="19"/>
      <c r="J76" s="19"/>
      <c r="K76" s="19"/>
      <c r="L76" s="19"/>
      <c r="M76" s="72"/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19"/>
      <c r="E77" s="19"/>
      <c r="F77" s="19"/>
      <c r="G77" s="19"/>
      <c r="H77" s="19"/>
      <c r="I77" s="19"/>
      <c r="J77" s="19"/>
      <c r="K77" s="19"/>
      <c r="L77" s="19"/>
      <c r="M77" s="90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142"/>
      <c r="E78" s="20"/>
      <c r="F78" s="20"/>
      <c r="G78" s="20"/>
      <c r="H78" s="20"/>
      <c r="I78" s="20"/>
      <c r="J78" s="20"/>
      <c r="K78" s="20"/>
      <c r="L78" s="20"/>
      <c r="M78" s="91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27" t="s">
        <v>103</v>
      </c>
      <c r="E84" s="27" t="s">
        <v>103</v>
      </c>
      <c r="F84" s="27" t="s">
        <v>103</v>
      </c>
      <c r="G84" s="27" t="s">
        <v>103</v>
      </c>
      <c r="H84" s="27" t="s">
        <v>103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72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 t="s">
        <v>210</v>
      </c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 t="s">
        <v>210</v>
      </c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19"/>
      <c r="F151" s="8"/>
      <c r="G151" s="173"/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19"/>
      <c r="F152" s="19"/>
      <c r="G152" s="173"/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19"/>
      <c r="F153" s="19"/>
      <c r="G153" s="173"/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19"/>
      <c r="F154" s="19"/>
      <c r="G154" s="173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414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/>
      <c r="E191" s="19">
        <v>2.2000000000000002</v>
      </c>
      <c r="F191" s="34"/>
      <c r="G191" s="19">
        <v>0.2</v>
      </c>
      <c r="H191" s="19"/>
      <c r="I191" s="19"/>
      <c r="J191" s="19"/>
      <c r="K191" s="74">
        <v>0.3</v>
      </c>
      <c r="L191" s="74">
        <v>0.2</v>
      </c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/>
      <c r="E192" s="19">
        <v>250</v>
      </c>
      <c r="F192" s="34"/>
      <c r="G192" s="19">
        <v>110</v>
      </c>
      <c r="H192" s="19"/>
      <c r="I192" s="19"/>
      <c r="J192" s="19"/>
      <c r="K192" s="19">
        <v>98</v>
      </c>
      <c r="L192" s="19">
        <v>100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/>
      <c r="E193" s="19">
        <v>159.19999999999999</v>
      </c>
      <c r="F193" s="19"/>
      <c r="G193" s="19">
        <v>93.8</v>
      </c>
      <c r="H193" s="19"/>
      <c r="I193" s="19"/>
      <c r="J193" s="19"/>
      <c r="K193" s="19">
        <v>70.8</v>
      </c>
      <c r="L193" s="19">
        <v>65.7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19"/>
      <c r="F194" s="19"/>
      <c r="G194" s="19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 t="s">
        <v>416</v>
      </c>
      <c r="F230" s="19"/>
      <c r="G230" s="19" t="s">
        <v>416</v>
      </c>
      <c r="H230" s="74">
        <v>2</v>
      </c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>
        <v>12</v>
      </c>
      <c r="F231" s="19"/>
      <c r="G231" s="19">
        <v>25</v>
      </c>
      <c r="H231" s="19">
        <v>2700</v>
      </c>
      <c r="I231" s="19">
        <v>310</v>
      </c>
      <c r="J231" s="19"/>
      <c r="K231" s="19"/>
      <c r="L231" s="19"/>
      <c r="M231" s="72"/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>
        <v>43.4</v>
      </c>
      <c r="F232" s="19"/>
      <c r="G232" s="74">
        <v>41</v>
      </c>
      <c r="H232" s="19">
        <v>836</v>
      </c>
      <c r="I232" s="19">
        <v>245</v>
      </c>
      <c r="J232" s="19"/>
      <c r="K232" s="19"/>
      <c r="L232" s="19"/>
      <c r="M232" s="72"/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19"/>
      <c r="F233" s="74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74"/>
      <c r="F307" s="19"/>
      <c r="G307" s="173"/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19"/>
      <c r="F308" s="19"/>
      <c r="G308" s="173"/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19"/>
      <c r="F309" s="19"/>
      <c r="G309" s="173"/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280:A281"/>
    <mergeCell ref="A282:A304"/>
    <mergeCell ref="A305:A311"/>
    <mergeCell ref="A240:A241"/>
    <mergeCell ref="A242:A267"/>
    <mergeCell ref="A268:A275"/>
    <mergeCell ref="A278:B279"/>
    <mergeCell ref="C278:C279"/>
    <mergeCell ref="H278:H279"/>
    <mergeCell ref="A201:A202"/>
    <mergeCell ref="A203:A227"/>
    <mergeCell ref="A228:A234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A126:A148"/>
    <mergeCell ref="A149:A155"/>
    <mergeCell ref="M157:N157"/>
    <mergeCell ref="A158:B159"/>
    <mergeCell ref="C158:C159"/>
    <mergeCell ref="N158:N159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419</v>
      </c>
    </row>
    <row r="2" spans="1:14" ht="18.75" customHeight="1" thickBot="1" x14ac:dyDescent="0.25">
      <c r="A2" t="s">
        <v>223</v>
      </c>
      <c r="M2" s="258" t="s">
        <v>420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9" t="s">
        <v>167</v>
      </c>
      <c r="F36" s="19"/>
      <c r="G36" s="19">
        <v>0.3</v>
      </c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>
        <v>8</v>
      </c>
      <c r="F37" s="19"/>
      <c r="G37" s="19">
        <v>120</v>
      </c>
      <c r="H37" s="19"/>
      <c r="I37" s="19"/>
      <c r="J37" s="19"/>
      <c r="K37" s="19">
        <v>24</v>
      </c>
      <c r="L37" s="19">
        <v>47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>
        <v>15</v>
      </c>
      <c r="F38" s="19"/>
      <c r="G38" s="19">
        <v>105</v>
      </c>
      <c r="H38" s="19"/>
      <c r="I38" s="19"/>
      <c r="J38" s="19"/>
      <c r="K38" s="19">
        <v>28</v>
      </c>
      <c r="L38" s="19">
        <v>33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19"/>
      <c r="E74" s="19" t="s">
        <v>167</v>
      </c>
      <c r="F74" s="19">
        <v>2.7</v>
      </c>
      <c r="G74" s="19"/>
      <c r="H74" s="19"/>
      <c r="I74" s="19"/>
      <c r="J74" s="19"/>
      <c r="K74" s="19"/>
      <c r="L74" s="19"/>
      <c r="M74" s="72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19"/>
      <c r="E75" s="19">
        <v>12</v>
      </c>
      <c r="F75" s="96">
        <v>3700</v>
      </c>
      <c r="G75" s="19">
        <v>11</v>
      </c>
      <c r="H75" s="19">
        <v>890</v>
      </c>
      <c r="I75" s="19">
        <v>230</v>
      </c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19"/>
      <c r="E76" s="19">
        <v>48</v>
      </c>
      <c r="F76" s="19">
        <v>1230</v>
      </c>
      <c r="G76" s="19">
        <v>18</v>
      </c>
      <c r="H76" s="19">
        <v>355</v>
      </c>
      <c r="I76" s="19">
        <v>240</v>
      </c>
      <c r="J76" s="19"/>
      <c r="K76" s="19"/>
      <c r="L76" s="19"/>
      <c r="M76" s="72"/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19"/>
      <c r="E77" s="19"/>
      <c r="F77" s="19"/>
      <c r="G77" s="19"/>
      <c r="H77" s="19"/>
      <c r="I77" s="19"/>
      <c r="J77" s="19"/>
      <c r="K77" s="19"/>
      <c r="L77" s="19"/>
      <c r="M77" s="90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142"/>
      <c r="E78" s="20"/>
      <c r="F78" s="20"/>
      <c r="G78" s="20"/>
      <c r="H78" s="20"/>
      <c r="I78" s="20"/>
      <c r="J78" s="20"/>
      <c r="K78" s="20"/>
      <c r="L78" s="20"/>
      <c r="M78" s="91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27" t="s">
        <v>103</v>
      </c>
      <c r="E84" s="27" t="s">
        <v>103</v>
      </c>
      <c r="F84" s="27" t="s">
        <v>103</v>
      </c>
      <c r="G84" s="27" t="s">
        <v>103</v>
      </c>
      <c r="H84" s="27" t="s">
        <v>103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72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 t="s">
        <v>210</v>
      </c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 t="s">
        <v>210</v>
      </c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19"/>
      <c r="F151" s="8"/>
      <c r="G151" s="173"/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19"/>
      <c r="F152" s="19"/>
      <c r="G152" s="173"/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19"/>
      <c r="F153" s="19"/>
      <c r="G153" s="173"/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19"/>
      <c r="F154" s="19"/>
      <c r="G154" s="173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421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/>
      <c r="E191" s="19" t="s">
        <v>167</v>
      </c>
      <c r="F191" s="34"/>
      <c r="G191" s="19">
        <v>0.4</v>
      </c>
      <c r="H191" s="19"/>
      <c r="I191" s="19"/>
      <c r="J191" s="19"/>
      <c r="K191" s="74" t="s">
        <v>167</v>
      </c>
      <c r="L191" s="74" t="s">
        <v>167</v>
      </c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/>
      <c r="E192" s="19">
        <v>8</v>
      </c>
      <c r="F192" s="34"/>
      <c r="G192" s="19">
        <v>180</v>
      </c>
      <c r="H192" s="19"/>
      <c r="I192" s="19"/>
      <c r="J192" s="19"/>
      <c r="K192" s="19">
        <v>25</v>
      </c>
      <c r="L192" s="19">
        <v>66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/>
      <c r="E193" s="19">
        <v>14.27</v>
      </c>
      <c r="F193" s="19"/>
      <c r="G193" s="19">
        <v>104</v>
      </c>
      <c r="H193" s="19"/>
      <c r="I193" s="19"/>
      <c r="J193" s="19"/>
      <c r="K193" s="19">
        <v>25.7</v>
      </c>
      <c r="L193" s="19">
        <v>33.700000000000003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19"/>
      <c r="F194" s="19"/>
      <c r="G194" s="19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 t="s">
        <v>167</v>
      </c>
      <c r="F230" s="19">
        <v>2.9</v>
      </c>
      <c r="G230" s="19" t="s">
        <v>167</v>
      </c>
      <c r="H230" s="74">
        <v>0.9</v>
      </c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>
        <v>13</v>
      </c>
      <c r="F231" s="19">
        <v>3900</v>
      </c>
      <c r="G231" s="19">
        <v>12</v>
      </c>
      <c r="H231" s="19">
        <v>990</v>
      </c>
      <c r="I231" s="19">
        <v>280</v>
      </c>
      <c r="J231" s="19"/>
      <c r="K231" s="19"/>
      <c r="L231" s="19"/>
      <c r="M231" s="72"/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>
        <v>41.1</v>
      </c>
      <c r="F232" s="19">
        <v>1162</v>
      </c>
      <c r="G232" s="74">
        <v>33.5</v>
      </c>
      <c r="H232" s="19">
        <v>319</v>
      </c>
      <c r="I232" s="19">
        <v>231</v>
      </c>
      <c r="J232" s="19"/>
      <c r="K232" s="19"/>
      <c r="L232" s="19"/>
      <c r="M232" s="72"/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19"/>
      <c r="F233" s="74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74"/>
      <c r="F307" s="19"/>
      <c r="G307" s="173"/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19"/>
      <c r="F308" s="19"/>
      <c r="G308" s="173"/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19"/>
      <c r="F309" s="19"/>
      <c r="G309" s="173"/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126:A148"/>
    <mergeCell ref="A149:A155"/>
    <mergeCell ref="M157:N157"/>
    <mergeCell ref="A158:B159"/>
    <mergeCell ref="C158:C159"/>
    <mergeCell ref="N158:N159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C278:C279"/>
    <mergeCell ref="H278:H279"/>
    <mergeCell ref="A201:A202"/>
    <mergeCell ref="A203:A227"/>
    <mergeCell ref="A228:A234"/>
    <mergeCell ref="A280:A281"/>
    <mergeCell ref="A282:A304"/>
    <mergeCell ref="A305:A311"/>
    <mergeCell ref="A240:A241"/>
    <mergeCell ref="A242:A267"/>
    <mergeCell ref="A268:A275"/>
    <mergeCell ref="A278:B279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423</v>
      </c>
    </row>
    <row r="2" spans="1:14" ht="18.75" customHeight="1" thickBot="1" x14ac:dyDescent="0.25">
      <c r="A2" t="s">
        <v>223</v>
      </c>
      <c r="M2" s="258" t="s">
        <v>424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9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/>
      <c r="F37" s="19"/>
      <c r="G37" s="19"/>
      <c r="H37" s="19"/>
      <c r="I37" s="19"/>
      <c r="J37" s="19"/>
      <c r="K37" s="19">
        <v>58</v>
      </c>
      <c r="L37" s="19">
        <v>330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19"/>
      <c r="E74" s="19"/>
      <c r="F74" s="19"/>
      <c r="G74" s="19"/>
      <c r="H74" s="19"/>
      <c r="I74" s="19"/>
      <c r="J74" s="19"/>
      <c r="K74" s="19"/>
      <c r="L74" s="19"/>
      <c r="M74" s="72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19"/>
      <c r="E75" s="19"/>
      <c r="F75" s="96">
        <v>3100</v>
      </c>
      <c r="G75" s="19">
        <v>22</v>
      </c>
      <c r="H75" s="19">
        <v>2200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19"/>
      <c r="E76" s="19"/>
      <c r="F76" s="19"/>
      <c r="G76" s="19"/>
      <c r="H76" s="19"/>
      <c r="I76" s="19"/>
      <c r="J76" s="19"/>
      <c r="K76" s="19"/>
      <c r="L76" s="19"/>
      <c r="M76" s="72"/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19"/>
      <c r="E77" s="19"/>
      <c r="F77" s="19"/>
      <c r="G77" s="19"/>
      <c r="H77" s="19"/>
      <c r="I77" s="19"/>
      <c r="J77" s="19"/>
      <c r="K77" s="19"/>
      <c r="L77" s="19"/>
      <c r="M77" s="90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142"/>
      <c r="E78" s="20"/>
      <c r="F78" s="20"/>
      <c r="G78" s="20"/>
      <c r="H78" s="20"/>
      <c r="I78" s="20"/>
      <c r="J78" s="20"/>
      <c r="K78" s="20"/>
      <c r="L78" s="20"/>
      <c r="M78" s="91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27" t="s">
        <v>103</v>
      </c>
      <c r="E84" s="27" t="s">
        <v>103</v>
      </c>
      <c r="F84" s="27" t="s">
        <v>103</v>
      </c>
      <c r="G84" s="27" t="s">
        <v>103</v>
      </c>
      <c r="H84" s="27" t="s">
        <v>103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72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 t="s">
        <v>210</v>
      </c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 t="s">
        <v>210</v>
      </c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19"/>
      <c r="F151" s="8"/>
      <c r="G151" s="173"/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19"/>
      <c r="F152" s="19"/>
      <c r="G152" s="173"/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19"/>
      <c r="F153" s="19"/>
      <c r="G153" s="173"/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19"/>
      <c r="F154" s="19"/>
      <c r="G154" s="173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422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/>
      <c r="E191" s="74">
        <v>2</v>
      </c>
      <c r="F191" s="34"/>
      <c r="G191" s="19">
        <v>0.4</v>
      </c>
      <c r="H191" s="19"/>
      <c r="I191" s="19"/>
      <c r="J191" s="19"/>
      <c r="K191" s="74">
        <v>0.2</v>
      </c>
      <c r="L191" s="74">
        <v>0.2</v>
      </c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/>
      <c r="E192" s="19">
        <v>210</v>
      </c>
      <c r="F192" s="34"/>
      <c r="G192" s="19">
        <v>230</v>
      </c>
      <c r="H192" s="19"/>
      <c r="I192" s="19"/>
      <c r="J192" s="19"/>
      <c r="K192" s="19">
        <v>64</v>
      </c>
      <c r="L192" s="19">
        <v>370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/>
      <c r="E193" s="19">
        <v>131</v>
      </c>
      <c r="F193" s="19"/>
      <c r="G193" s="19">
        <v>133</v>
      </c>
      <c r="H193" s="19"/>
      <c r="I193" s="19"/>
      <c r="J193" s="19"/>
      <c r="K193" s="19">
        <v>55</v>
      </c>
      <c r="L193" s="19">
        <v>155.80000000000001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19"/>
      <c r="F194" s="19"/>
      <c r="G194" s="19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/>
      <c r="F230" s="19" t="s">
        <v>167</v>
      </c>
      <c r="G230" s="19" t="s">
        <v>167</v>
      </c>
      <c r="H230" s="74">
        <v>1</v>
      </c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/>
      <c r="F231" s="19">
        <v>3600</v>
      </c>
      <c r="G231" s="19">
        <v>23</v>
      </c>
      <c r="H231" s="19">
        <v>2600</v>
      </c>
      <c r="I231" s="19">
        <v>320</v>
      </c>
      <c r="J231" s="19"/>
      <c r="K231" s="19"/>
      <c r="L231" s="19"/>
      <c r="M231" s="72"/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/>
      <c r="F232" s="19">
        <v>1093</v>
      </c>
      <c r="G232" s="74">
        <v>37.799999999999997</v>
      </c>
      <c r="H232" s="19">
        <v>788</v>
      </c>
      <c r="I232" s="19">
        <v>248</v>
      </c>
      <c r="J232" s="19"/>
      <c r="K232" s="19"/>
      <c r="L232" s="19"/>
      <c r="M232" s="72"/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19"/>
      <c r="F233" s="74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74"/>
      <c r="F307" s="19"/>
      <c r="G307" s="173"/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19"/>
      <c r="F308" s="19"/>
      <c r="G308" s="173"/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19"/>
      <c r="F309" s="19"/>
      <c r="G309" s="173"/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126:A148"/>
    <mergeCell ref="A149:A155"/>
    <mergeCell ref="M157:N157"/>
    <mergeCell ref="A158:B159"/>
    <mergeCell ref="C158:C159"/>
    <mergeCell ref="N158:N159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C278:C279"/>
    <mergeCell ref="H278:H279"/>
    <mergeCell ref="A201:A202"/>
    <mergeCell ref="A203:A227"/>
    <mergeCell ref="A228:A234"/>
    <mergeCell ref="A280:A281"/>
    <mergeCell ref="A282:A304"/>
    <mergeCell ref="A305:A311"/>
    <mergeCell ref="A240:A241"/>
    <mergeCell ref="A242:A267"/>
    <mergeCell ref="A268:A275"/>
    <mergeCell ref="A278:B279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10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425</v>
      </c>
    </row>
    <row r="2" spans="1:14" ht="18.75" customHeight="1" thickBot="1" x14ac:dyDescent="0.25">
      <c r="A2" t="s">
        <v>223</v>
      </c>
      <c r="M2" s="258" t="s">
        <v>427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9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>
        <v>48</v>
      </c>
      <c r="F37" s="19"/>
      <c r="G37" s="19">
        <v>280</v>
      </c>
      <c r="H37" s="19"/>
      <c r="I37" s="19"/>
      <c r="J37" s="19"/>
      <c r="K37" s="19">
        <v>46</v>
      </c>
      <c r="L37" s="19">
        <v>620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>
        <v>45</v>
      </c>
      <c r="F38" s="19"/>
      <c r="G38" s="19">
        <v>155</v>
      </c>
      <c r="H38" s="19"/>
      <c r="I38" s="19"/>
      <c r="J38" s="19"/>
      <c r="K38" s="19">
        <v>51</v>
      </c>
      <c r="L38" s="19">
        <v>251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thickBot="1" x14ac:dyDescent="0.25">
      <c r="A70" s="254"/>
      <c r="B70" s="45" t="s">
        <v>137</v>
      </c>
      <c r="C70" s="20" t="s">
        <v>41</v>
      </c>
      <c r="D70" s="69"/>
      <c r="E70" s="13"/>
      <c r="F70" s="111"/>
      <c r="G70" s="13"/>
      <c r="H70" s="13"/>
      <c r="I70" s="13"/>
      <c r="J70" s="13"/>
      <c r="K70" s="13"/>
      <c r="L70" s="13"/>
      <c r="M70" s="46"/>
      <c r="N70" s="17" t="s">
        <v>110</v>
      </c>
    </row>
    <row r="71" spans="1:14" ht="33" customHeight="1" thickBot="1" x14ac:dyDescent="0.25">
      <c r="A71" s="259" t="s">
        <v>31</v>
      </c>
      <c r="B71" s="47" t="s">
        <v>107</v>
      </c>
      <c r="C71" s="48" t="s">
        <v>41</v>
      </c>
      <c r="D71" s="70"/>
      <c r="E71" s="4"/>
      <c r="F71" s="4"/>
      <c r="G71" s="4"/>
      <c r="H71" s="4"/>
      <c r="I71" s="4"/>
      <c r="J71" s="4"/>
      <c r="K71" s="4"/>
      <c r="L71" s="4"/>
      <c r="M71" s="5"/>
      <c r="N71" s="6" t="s">
        <v>160</v>
      </c>
    </row>
    <row r="72" spans="1:14" ht="18.75" customHeight="1" thickBot="1" x14ac:dyDescent="0.25">
      <c r="A72" s="260"/>
      <c r="B72" s="25" t="s">
        <v>69</v>
      </c>
      <c r="C72" s="19" t="s">
        <v>41</v>
      </c>
      <c r="D72" s="7"/>
      <c r="E72" s="8"/>
      <c r="F72" s="8"/>
      <c r="G72" s="8"/>
      <c r="H72" s="8"/>
      <c r="I72" s="8"/>
      <c r="J72" s="8"/>
      <c r="K72" s="8"/>
      <c r="L72" s="8"/>
      <c r="M72" s="8"/>
      <c r="N72" s="9" t="s">
        <v>161</v>
      </c>
    </row>
    <row r="73" spans="1:14" ht="18.75" customHeight="1" thickBot="1" x14ac:dyDescent="0.25">
      <c r="A73" s="260"/>
      <c r="B73" s="7" t="s">
        <v>106</v>
      </c>
      <c r="C73" s="19" t="s">
        <v>41</v>
      </c>
      <c r="D73" s="19"/>
      <c r="E73" s="19"/>
      <c r="F73" s="19"/>
      <c r="G73" s="19"/>
      <c r="H73" s="19"/>
      <c r="I73" s="19"/>
      <c r="J73" s="19"/>
      <c r="K73" s="19"/>
      <c r="L73" s="19"/>
      <c r="M73" s="72"/>
      <c r="N73" s="9" t="s">
        <v>162</v>
      </c>
    </row>
    <row r="74" spans="1:14" ht="18.75" customHeight="1" thickBot="1" x14ac:dyDescent="0.25">
      <c r="A74" s="260"/>
      <c r="B74" s="7" t="s">
        <v>8</v>
      </c>
      <c r="C74" s="19" t="s">
        <v>41</v>
      </c>
      <c r="D74" s="19"/>
      <c r="E74" s="19">
        <v>12</v>
      </c>
      <c r="F74" s="96">
        <v>3400</v>
      </c>
      <c r="G74" s="19">
        <v>14</v>
      </c>
      <c r="H74" s="19">
        <v>3000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"/>
      <c r="E75" s="19">
        <v>48</v>
      </c>
      <c r="F75" s="19">
        <v>1160</v>
      </c>
      <c r="G75" s="19">
        <v>27</v>
      </c>
      <c r="H75" s="19">
        <v>1020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19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>
        <v>21</v>
      </c>
      <c r="E80" s="3">
        <v>22</v>
      </c>
      <c r="F80" s="3">
        <v>23</v>
      </c>
      <c r="G80" s="3">
        <v>24</v>
      </c>
      <c r="H80" s="3">
        <v>25</v>
      </c>
      <c r="I80" s="3">
        <v>26</v>
      </c>
      <c r="J80" s="3">
        <v>27</v>
      </c>
      <c r="K80" s="3">
        <v>28</v>
      </c>
      <c r="L80" s="3">
        <v>29</v>
      </c>
      <c r="M80" s="3">
        <v>30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47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113</v>
      </c>
    </row>
    <row r="99" spans="1:14" ht="18.75" customHeight="1" x14ac:dyDescent="0.2">
      <c r="A99" s="253"/>
      <c r="B99" s="7" t="s">
        <v>128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21</v>
      </c>
    </row>
    <row r="100" spans="1:14" ht="18.75" customHeight="1" x14ac:dyDescent="0.2">
      <c r="A100" s="253"/>
      <c r="B100" s="7" t="s">
        <v>48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22</v>
      </c>
    </row>
    <row r="101" spans="1:14" ht="18.75" customHeight="1" x14ac:dyDescent="0.2">
      <c r="A101" s="253"/>
      <c r="B101" s="7" t="s">
        <v>49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23</v>
      </c>
    </row>
    <row r="102" spans="1:14" ht="18.75" customHeight="1" x14ac:dyDescent="0.2">
      <c r="A102" s="253"/>
      <c r="B102" s="7" t="s">
        <v>50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10"/>
      <c r="N102" s="9" t="s">
        <v>19</v>
      </c>
    </row>
    <row r="103" spans="1:14" ht="18.75" customHeight="1" x14ac:dyDescent="0.2">
      <c r="A103" s="253"/>
      <c r="B103" s="7" t="s">
        <v>51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23</v>
      </c>
    </row>
    <row r="104" spans="1:14" ht="18.75" customHeight="1" x14ac:dyDescent="0.2">
      <c r="A104" s="253"/>
      <c r="B104" s="7" t="s">
        <v>52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24</v>
      </c>
    </row>
    <row r="105" spans="1:14" ht="18.75" customHeight="1" x14ac:dyDescent="0.2">
      <c r="A105" s="253"/>
      <c r="B105" s="7" t="s">
        <v>53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18</v>
      </c>
    </row>
    <row r="106" spans="1:14" ht="18.75" customHeight="1" x14ac:dyDescent="0.2">
      <c r="A106" s="253"/>
      <c r="B106" s="7" t="s">
        <v>54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5"/>
      <c r="N106" s="9" t="s">
        <v>15</v>
      </c>
    </row>
    <row r="107" spans="1:14" ht="18.75" customHeight="1" x14ac:dyDescent="0.2">
      <c r="A107" s="253"/>
      <c r="B107" s="7" t="s">
        <v>55</v>
      </c>
      <c r="C107" s="39" t="s">
        <v>41</v>
      </c>
      <c r="D107" s="40"/>
      <c r="E107" s="40"/>
      <c r="F107" s="41"/>
      <c r="G107" s="40"/>
      <c r="H107" s="8"/>
      <c r="I107" s="41"/>
      <c r="J107" s="40"/>
      <c r="K107" s="40"/>
      <c r="L107" s="40"/>
      <c r="M107" s="42"/>
      <c r="N107" s="43" t="s">
        <v>15</v>
      </c>
    </row>
    <row r="108" spans="1:14" ht="18.75" customHeight="1" x14ac:dyDescent="0.2">
      <c r="A108" s="253"/>
      <c r="B108" s="44" t="s">
        <v>198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19</v>
      </c>
    </row>
    <row r="109" spans="1:14" ht="18.75" customHeight="1" thickBot="1" x14ac:dyDescent="0.25">
      <c r="A109" s="254"/>
      <c r="B109" s="45" t="s">
        <v>137</v>
      </c>
      <c r="C109" s="20" t="s">
        <v>41</v>
      </c>
      <c r="D109" s="13"/>
      <c r="E109" s="13"/>
      <c r="F109" s="35"/>
      <c r="G109" s="13"/>
      <c r="H109" s="13"/>
      <c r="I109" s="35"/>
      <c r="J109" s="13"/>
      <c r="K109" s="13"/>
      <c r="L109" s="13"/>
      <c r="M109" s="46"/>
      <c r="N109" s="17" t="s">
        <v>16</v>
      </c>
    </row>
    <row r="110" spans="1:14" ht="18.75" customHeight="1" x14ac:dyDescent="0.2">
      <c r="A110" s="255" t="s">
        <v>31</v>
      </c>
      <c r="B110" s="31" t="s">
        <v>68</v>
      </c>
      <c r="C110" s="3" t="s">
        <v>41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4"/>
    </row>
    <row r="111" spans="1:14" ht="18.75" customHeight="1" x14ac:dyDescent="0.2">
      <c r="A111" s="256"/>
      <c r="B111" s="47" t="s">
        <v>107</v>
      </c>
      <c r="C111" s="19" t="s">
        <v>41</v>
      </c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6"/>
    </row>
    <row r="112" spans="1:14" ht="18.75" customHeight="1" x14ac:dyDescent="0.2">
      <c r="A112" s="256"/>
      <c r="B112" s="25" t="s">
        <v>69</v>
      </c>
      <c r="C112" s="19" t="s">
        <v>41</v>
      </c>
      <c r="D112" s="8"/>
      <c r="E112" s="8"/>
      <c r="F112" s="8"/>
      <c r="G112" s="8"/>
      <c r="H112" s="8"/>
      <c r="I112" s="8"/>
      <c r="J112" s="8"/>
      <c r="K112" s="8"/>
      <c r="L112" s="8"/>
      <c r="M112" s="5"/>
      <c r="N112" s="9"/>
    </row>
    <row r="113" spans="1:14" ht="18.75" customHeight="1" x14ac:dyDescent="0.2">
      <c r="A113" s="256"/>
      <c r="B113" s="7" t="s">
        <v>106</v>
      </c>
      <c r="C113" s="19" t="s">
        <v>41</v>
      </c>
      <c r="D113" s="8"/>
      <c r="E113" s="8"/>
      <c r="F113" s="8"/>
      <c r="G113" s="8"/>
      <c r="H113" s="8"/>
      <c r="I113" s="61"/>
      <c r="J113" s="8"/>
      <c r="K113" s="8"/>
      <c r="L113" s="8"/>
      <c r="M113" s="8"/>
      <c r="N113" s="9"/>
    </row>
    <row r="114" spans="1:14" ht="18.75" customHeight="1" x14ac:dyDescent="0.2">
      <c r="A114" s="256"/>
      <c r="B114" s="7" t="s">
        <v>8</v>
      </c>
      <c r="C114" s="19" t="s">
        <v>41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56</v>
      </c>
      <c r="C116" s="19" t="s">
        <v>41</v>
      </c>
      <c r="D116" s="8"/>
      <c r="E116" s="8"/>
      <c r="F116" s="8"/>
      <c r="G116" s="8"/>
      <c r="H116" s="8"/>
      <c r="I116" s="8"/>
      <c r="J116" s="8"/>
      <c r="K116" s="61"/>
      <c r="L116" s="8"/>
      <c r="M116" s="10"/>
      <c r="N116" s="9"/>
    </row>
    <row r="117" spans="1:14" ht="18.75" customHeight="1" thickBot="1" x14ac:dyDescent="0.25">
      <c r="A117" s="257"/>
      <c r="B117" s="12" t="s">
        <v>70</v>
      </c>
      <c r="C117" s="20" t="s">
        <v>41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36"/>
      <c r="N117" s="17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thickBot="1" x14ac:dyDescent="0.25"/>
    <row r="121" spans="1:14" ht="18.75" customHeight="1" x14ac:dyDescent="0.2">
      <c r="A121" s="242"/>
      <c r="B121" s="243"/>
      <c r="C121" s="246" t="s">
        <v>25</v>
      </c>
      <c r="D121" s="3">
        <v>31</v>
      </c>
      <c r="E121" s="3">
        <v>32</v>
      </c>
      <c r="F121" s="3">
        <v>33</v>
      </c>
      <c r="G121" s="105">
        <v>34</v>
      </c>
      <c r="H121" s="248" t="s">
        <v>536</v>
      </c>
    </row>
    <row r="122" spans="1:14" ht="27" customHeight="1" thickBot="1" x14ac:dyDescent="0.25">
      <c r="A122" s="244"/>
      <c r="B122" s="245"/>
      <c r="C122" s="247"/>
      <c r="D122" s="108" t="s">
        <v>96</v>
      </c>
      <c r="E122" s="108" t="s">
        <v>97</v>
      </c>
      <c r="F122" s="108" t="s">
        <v>98</v>
      </c>
      <c r="G122" s="170" t="s">
        <v>332</v>
      </c>
      <c r="H122" s="249"/>
    </row>
    <row r="123" spans="1:14" ht="18.75" customHeight="1" thickTop="1" x14ac:dyDescent="0.2">
      <c r="A123" s="250" t="s">
        <v>116</v>
      </c>
      <c r="B123" s="77" t="s">
        <v>57</v>
      </c>
      <c r="C123" s="79" t="s">
        <v>236</v>
      </c>
      <c r="D123" s="27" t="s">
        <v>103</v>
      </c>
      <c r="E123" s="27" t="s">
        <v>103</v>
      </c>
      <c r="F123" s="27" t="s">
        <v>103</v>
      </c>
      <c r="G123" s="100" t="s">
        <v>210</v>
      </c>
      <c r="H123" s="29"/>
    </row>
    <row r="124" spans="1:14" ht="18.75" customHeight="1" thickBot="1" x14ac:dyDescent="0.25">
      <c r="A124" s="251"/>
      <c r="B124" s="78" t="s">
        <v>58</v>
      </c>
      <c r="C124" s="80" t="s">
        <v>236</v>
      </c>
      <c r="D124" s="33" t="s">
        <v>103</v>
      </c>
      <c r="E124" s="33" t="s">
        <v>103</v>
      </c>
      <c r="F124" s="33" t="s">
        <v>103</v>
      </c>
      <c r="G124" s="101" t="s">
        <v>210</v>
      </c>
      <c r="H124" s="50"/>
    </row>
    <row r="125" spans="1:14" ht="18.75" customHeight="1" x14ac:dyDescent="0.2">
      <c r="A125" s="252" t="s">
        <v>26</v>
      </c>
      <c r="B125" s="22" t="s">
        <v>200</v>
      </c>
      <c r="C125" s="63" t="s">
        <v>206</v>
      </c>
      <c r="D125" s="62"/>
      <c r="E125" s="62"/>
      <c r="F125" s="62"/>
      <c r="G125" s="102"/>
      <c r="H125" s="16" t="s">
        <v>14</v>
      </c>
    </row>
    <row r="126" spans="1:14" ht="18.75" customHeight="1" x14ac:dyDescent="0.2">
      <c r="A126" s="253"/>
      <c r="B126" s="51" t="s">
        <v>0</v>
      </c>
      <c r="C126" s="48" t="s">
        <v>41</v>
      </c>
      <c r="D126" s="4"/>
      <c r="E126" s="4"/>
      <c r="F126" s="4"/>
      <c r="G126" s="103"/>
      <c r="H126" s="6" t="s">
        <v>13</v>
      </c>
    </row>
    <row r="127" spans="1:14" ht="18.75" customHeight="1" x14ac:dyDescent="0.2">
      <c r="A127" s="253"/>
      <c r="B127" s="7" t="s">
        <v>1</v>
      </c>
      <c r="C127" s="19" t="s">
        <v>41</v>
      </c>
      <c r="D127" s="8"/>
      <c r="E127" s="8"/>
      <c r="F127" s="8"/>
      <c r="G127" s="98"/>
      <c r="H127" s="9" t="s">
        <v>24</v>
      </c>
    </row>
    <row r="128" spans="1:14" ht="18.75" customHeight="1" x14ac:dyDescent="0.2">
      <c r="A128" s="253"/>
      <c r="B128" s="7" t="s">
        <v>2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3</v>
      </c>
      <c r="C129" s="19" t="s">
        <v>41</v>
      </c>
      <c r="D129" s="8"/>
      <c r="E129" s="4"/>
      <c r="F129" s="8"/>
      <c r="G129" s="98"/>
      <c r="H129" s="9" t="s">
        <v>16</v>
      </c>
    </row>
    <row r="130" spans="1:8" ht="18.75" customHeight="1" x14ac:dyDescent="0.2">
      <c r="A130" s="253"/>
      <c r="B130" s="7" t="s">
        <v>4</v>
      </c>
      <c r="C130" s="19" t="s">
        <v>41</v>
      </c>
      <c r="D130" s="8"/>
      <c r="E130" s="8"/>
      <c r="F130" s="8"/>
      <c r="G130" s="98"/>
      <c r="H130" s="9" t="s">
        <v>15</v>
      </c>
    </row>
    <row r="131" spans="1:8" ht="18.75" customHeight="1" x14ac:dyDescent="0.2">
      <c r="A131" s="253"/>
      <c r="B131" s="7" t="s">
        <v>5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42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43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6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44</v>
      </c>
      <c r="C135" s="19" t="s">
        <v>41</v>
      </c>
      <c r="D135" s="8"/>
      <c r="E135" s="8"/>
      <c r="F135" s="8"/>
      <c r="G135" s="98"/>
      <c r="H135" s="9" t="s">
        <v>18</v>
      </c>
    </row>
    <row r="136" spans="1:8" ht="18.75" customHeight="1" x14ac:dyDescent="0.2">
      <c r="A136" s="253"/>
      <c r="B136" s="7" t="s">
        <v>7</v>
      </c>
      <c r="C136" s="19" t="s">
        <v>41</v>
      </c>
      <c r="D136" s="8"/>
      <c r="E136" s="8"/>
      <c r="F136" s="8"/>
      <c r="G136" s="98"/>
      <c r="H136" s="9" t="s">
        <v>19</v>
      </c>
    </row>
    <row r="137" spans="1:8" ht="18.75" customHeight="1" x14ac:dyDescent="0.2">
      <c r="A137" s="253"/>
      <c r="B137" s="7" t="s">
        <v>45</v>
      </c>
      <c r="C137" s="19" t="s">
        <v>41</v>
      </c>
      <c r="D137" s="8"/>
      <c r="E137" s="8"/>
      <c r="F137" s="8"/>
      <c r="G137" s="98"/>
      <c r="H137" s="9" t="s">
        <v>20</v>
      </c>
    </row>
    <row r="138" spans="1:8" ht="18.75" customHeight="1" x14ac:dyDescent="0.2">
      <c r="A138" s="253"/>
      <c r="B138" s="7" t="s">
        <v>46</v>
      </c>
      <c r="C138" s="19" t="s">
        <v>41</v>
      </c>
      <c r="D138" s="8"/>
      <c r="E138" s="8"/>
      <c r="F138" s="8"/>
      <c r="G138" s="98"/>
      <c r="H138" s="9" t="s">
        <v>105</v>
      </c>
    </row>
    <row r="139" spans="1:8" ht="18.75" customHeight="1" x14ac:dyDescent="0.2">
      <c r="A139" s="253"/>
      <c r="B139" s="7" t="s">
        <v>47</v>
      </c>
      <c r="C139" s="19" t="s">
        <v>41</v>
      </c>
      <c r="D139" s="8"/>
      <c r="E139" s="8"/>
      <c r="F139" s="8"/>
      <c r="G139" s="98"/>
      <c r="H139" s="9" t="s">
        <v>113</v>
      </c>
    </row>
    <row r="140" spans="1:8" ht="18.75" customHeight="1" x14ac:dyDescent="0.2">
      <c r="A140" s="253"/>
      <c r="B140" s="7" t="s">
        <v>48</v>
      </c>
      <c r="C140" s="19" t="s">
        <v>41</v>
      </c>
      <c r="D140" s="8"/>
      <c r="E140" s="8"/>
      <c r="F140" s="8"/>
      <c r="G140" s="98"/>
      <c r="H140" s="9" t="s">
        <v>22</v>
      </c>
    </row>
    <row r="141" spans="1:8" ht="18.75" customHeight="1" x14ac:dyDescent="0.2">
      <c r="A141" s="253"/>
      <c r="B141" s="7" t="s">
        <v>49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50</v>
      </c>
      <c r="C142" s="19" t="s">
        <v>41</v>
      </c>
      <c r="D142" s="8"/>
      <c r="E142" s="8"/>
      <c r="F142" s="8"/>
      <c r="G142" s="98"/>
      <c r="H142" s="9" t="s">
        <v>19</v>
      </c>
    </row>
    <row r="143" spans="1:8" ht="18.75" customHeight="1" x14ac:dyDescent="0.2">
      <c r="A143" s="253"/>
      <c r="B143" s="7" t="s">
        <v>51</v>
      </c>
      <c r="C143" s="19" t="s">
        <v>41</v>
      </c>
      <c r="D143" s="8"/>
      <c r="E143" s="8"/>
      <c r="F143" s="8"/>
      <c r="G143" s="98"/>
      <c r="H143" s="9" t="s">
        <v>23</v>
      </c>
    </row>
    <row r="144" spans="1:8" ht="18.75" customHeight="1" x14ac:dyDescent="0.2">
      <c r="A144" s="253"/>
      <c r="B144" s="7" t="s">
        <v>52</v>
      </c>
      <c r="C144" s="19" t="s">
        <v>41</v>
      </c>
      <c r="D144" s="8"/>
      <c r="E144" s="8"/>
      <c r="F144" s="8"/>
      <c r="G144" s="98"/>
      <c r="H144" s="9" t="s">
        <v>24</v>
      </c>
    </row>
    <row r="145" spans="1:8" ht="18.75" customHeight="1" x14ac:dyDescent="0.2">
      <c r="A145" s="253"/>
      <c r="B145" s="7" t="s">
        <v>53</v>
      </c>
      <c r="C145" s="19" t="s">
        <v>41</v>
      </c>
      <c r="D145" s="8"/>
      <c r="E145" s="8"/>
      <c r="F145" s="8"/>
      <c r="G145" s="98"/>
      <c r="H145" s="9" t="s">
        <v>18</v>
      </c>
    </row>
    <row r="146" spans="1:8" ht="18.75" customHeight="1" x14ac:dyDescent="0.2">
      <c r="A146" s="253"/>
      <c r="B146" s="7" t="s">
        <v>54</v>
      </c>
      <c r="C146" s="19" t="s">
        <v>41</v>
      </c>
      <c r="D146" s="8"/>
      <c r="E146" s="8"/>
      <c r="F146" s="8"/>
      <c r="G146" s="98"/>
      <c r="H146" s="9" t="s">
        <v>15</v>
      </c>
    </row>
    <row r="147" spans="1:8" ht="18.75" customHeight="1" thickBot="1" x14ac:dyDescent="0.25">
      <c r="A147" s="254"/>
      <c r="B147" s="12" t="s">
        <v>55</v>
      </c>
      <c r="C147" s="20" t="s">
        <v>41</v>
      </c>
      <c r="D147" s="13"/>
      <c r="E147" s="13"/>
      <c r="F147" s="13"/>
      <c r="G147" s="99"/>
      <c r="H147" s="17" t="s">
        <v>15</v>
      </c>
    </row>
    <row r="148" spans="1:8" ht="18.75" customHeight="1" x14ac:dyDescent="0.2">
      <c r="A148" s="239" t="s">
        <v>31</v>
      </c>
      <c r="B148" s="31" t="s">
        <v>68</v>
      </c>
      <c r="C148" s="3" t="s">
        <v>41</v>
      </c>
      <c r="D148" s="22"/>
      <c r="E148" s="22"/>
      <c r="F148" s="22"/>
      <c r="G148" s="97"/>
      <c r="H148" s="24"/>
    </row>
    <row r="149" spans="1:8" ht="18.75" customHeight="1" x14ac:dyDescent="0.2">
      <c r="A149" s="240"/>
      <c r="B149" s="25" t="s">
        <v>69</v>
      </c>
      <c r="C149" s="19" t="s">
        <v>41</v>
      </c>
      <c r="D149" s="8"/>
      <c r="E149" s="8"/>
      <c r="F149" s="8"/>
      <c r="G149" s="98"/>
      <c r="H149" s="9"/>
    </row>
    <row r="150" spans="1:8" ht="18.75" customHeight="1" x14ac:dyDescent="0.2">
      <c r="A150" s="240"/>
      <c r="B150" s="7" t="s">
        <v>106</v>
      </c>
      <c r="C150" s="19" t="s">
        <v>41</v>
      </c>
      <c r="D150" s="8"/>
      <c r="E150" s="19"/>
      <c r="F150" s="8"/>
      <c r="G150" s="173"/>
      <c r="H150" s="9"/>
    </row>
    <row r="151" spans="1:8" ht="18.75" customHeight="1" x14ac:dyDescent="0.2">
      <c r="A151" s="240"/>
      <c r="B151" s="7" t="s">
        <v>8</v>
      </c>
      <c r="C151" s="19" t="s">
        <v>41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9</v>
      </c>
      <c r="C152" s="19" t="s">
        <v>244</v>
      </c>
      <c r="D152" s="8"/>
      <c r="E152" s="19"/>
      <c r="F152" s="19"/>
      <c r="G152" s="173"/>
      <c r="H152" s="9"/>
    </row>
    <row r="153" spans="1:8" ht="18.75" customHeight="1" x14ac:dyDescent="0.2">
      <c r="A153" s="240"/>
      <c r="B153" s="7" t="s">
        <v>56</v>
      </c>
      <c r="C153" s="19" t="s">
        <v>41</v>
      </c>
      <c r="D153" s="8"/>
      <c r="E153" s="19"/>
      <c r="F153" s="19"/>
      <c r="G153" s="173"/>
      <c r="H153" s="9"/>
    </row>
    <row r="154" spans="1:8" ht="18.75" customHeight="1" thickBot="1" x14ac:dyDescent="0.25">
      <c r="A154" s="241"/>
      <c r="B154" s="12" t="s">
        <v>70</v>
      </c>
      <c r="C154" s="20" t="s">
        <v>41</v>
      </c>
      <c r="D154" s="13"/>
      <c r="E154" s="13"/>
      <c r="F154" s="13"/>
      <c r="G154" s="99"/>
      <c r="H154" s="17"/>
    </row>
    <row r="155" spans="1:8" ht="18.75" customHeight="1" x14ac:dyDescent="0.2"/>
    <row r="156" spans="1:8" ht="18.75" customHeight="1" x14ac:dyDescent="0.2"/>
    <row r="157" spans="1:8" ht="18.75" customHeight="1" x14ac:dyDescent="0.2"/>
    <row r="158" spans="1:8" ht="31.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24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30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25.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42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25.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25.5" customHeight="1" x14ac:dyDescent="0.2"/>
    <row r="278" ht="30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</sheetData>
  <mergeCells count="26">
    <mergeCell ref="A47:A70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C121:C122"/>
    <mergeCell ref="H121:H122"/>
    <mergeCell ref="A123:A124"/>
    <mergeCell ref="A71:A77"/>
    <mergeCell ref="M79:N79"/>
    <mergeCell ref="A80:B81"/>
    <mergeCell ref="C80:C81"/>
    <mergeCell ref="N80:N81"/>
    <mergeCell ref="A82:A83"/>
    <mergeCell ref="A125:A147"/>
    <mergeCell ref="A148:A154"/>
    <mergeCell ref="A84:A109"/>
    <mergeCell ref="A110:A117"/>
    <mergeCell ref="A121:B122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78" max="16383" man="1"/>
    <brk id="119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10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428</v>
      </c>
    </row>
    <row r="2" spans="1:14" ht="18.75" customHeight="1" thickBot="1" x14ac:dyDescent="0.25">
      <c r="A2" t="s">
        <v>223</v>
      </c>
      <c r="M2" s="258" t="s">
        <v>429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9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 t="s">
        <v>426</v>
      </c>
      <c r="F37" s="19"/>
      <c r="G37" s="19">
        <v>140</v>
      </c>
      <c r="H37" s="19"/>
      <c r="I37" s="19"/>
      <c r="J37" s="19"/>
      <c r="K37" s="19">
        <v>51</v>
      </c>
      <c r="L37" s="19">
        <v>130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>
        <v>7</v>
      </c>
      <c r="F38" s="19"/>
      <c r="G38" s="19">
        <v>93</v>
      </c>
      <c r="H38" s="19"/>
      <c r="I38" s="19"/>
      <c r="J38" s="19"/>
      <c r="K38" s="19">
        <v>43</v>
      </c>
      <c r="L38" s="19">
        <v>66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thickBot="1" x14ac:dyDescent="0.25">
      <c r="A70" s="254"/>
      <c r="B70" s="45" t="s">
        <v>137</v>
      </c>
      <c r="C70" s="20" t="s">
        <v>41</v>
      </c>
      <c r="D70" s="69"/>
      <c r="E70" s="13"/>
      <c r="F70" s="111"/>
      <c r="G70" s="13"/>
      <c r="H70" s="13"/>
      <c r="I70" s="13"/>
      <c r="J70" s="13"/>
      <c r="K70" s="13"/>
      <c r="L70" s="13"/>
      <c r="M70" s="46"/>
      <c r="N70" s="17" t="s">
        <v>110</v>
      </c>
    </row>
    <row r="71" spans="1:14" ht="33" customHeight="1" thickBot="1" x14ac:dyDescent="0.25">
      <c r="A71" s="259" t="s">
        <v>31</v>
      </c>
      <c r="B71" s="47" t="s">
        <v>107</v>
      </c>
      <c r="C71" s="48" t="s">
        <v>41</v>
      </c>
      <c r="D71" s="70"/>
      <c r="E71" s="4"/>
      <c r="F71" s="4"/>
      <c r="G71" s="4"/>
      <c r="H71" s="4"/>
      <c r="I71" s="4"/>
      <c r="J71" s="4"/>
      <c r="K71" s="4"/>
      <c r="L71" s="4"/>
      <c r="M71" s="5"/>
      <c r="N71" s="6" t="s">
        <v>160</v>
      </c>
    </row>
    <row r="72" spans="1:14" ht="18.75" customHeight="1" thickBot="1" x14ac:dyDescent="0.25">
      <c r="A72" s="260"/>
      <c r="B72" s="25" t="s">
        <v>69</v>
      </c>
      <c r="C72" s="19" t="s">
        <v>41</v>
      </c>
      <c r="D72" s="7"/>
      <c r="E72" s="8"/>
      <c r="F72" s="8"/>
      <c r="G72" s="8"/>
      <c r="H72" s="8"/>
      <c r="I72" s="8"/>
      <c r="J72" s="8"/>
      <c r="K72" s="8"/>
      <c r="L72" s="8"/>
      <c r="M72" s="8"/>
      <c r="N72" s="9" t="s">
        <v>161</v>
      </c>
    </row>
    <row r="73" spans="1:14" ht="18.75" customHeight="1" thickBot="1" x14ac:dyDescent="0.25">
      <c r="A73" s="260"/>
      <c r="B73" s="7" t="s">
        <v>106</v>
      </c>
      <c r="C73" s="19" t="s">
        <v>41</v>
      </c>
      <c r="D73" s="19"/>
      <c r="E73" s="19"/>
      <c r="F73" s="19"/>
      <c r="G73" s="19"/>
      <c r="H73" s="19"/>
      <c r="I73" s="19"/>
      <c r="J73" s="19"/>
      <c r="K73" s="19"/>
      <c r="L73" s="19"/>
      <c r="M73" s="72"/>
      <c r="N73" s="9" t="s">
        <v>162</v>
      </c>
    </row>
    <row r="74" spans="1:14" ht="18.75" customHeight="1" thickBot="1" x14ac:dyDescent="0.25">
      <c r="A74" s="260"/>
      <c r="B74" s="7" t="s">
        <v>8</v>
      </c>
      <c r="C74" s="19" t="s">
        <v>41</v>
      </c>
      <c r="D74" s="19"/>
      <c r="E74" s="19">
        <v>12</v>
      </c>
      <c r="F74" s="96">
        <v>3900</v>
      </c>
      <c r="G74" s="19">
        <v>11</v>
      </c>
      <c r="H74" s="19">
        <v>1900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"/>
      <c r="E75" s="19">
        <v>47</v>
      </c>
      <c r="F75" s="19">
        <v>1280</v>
      </c>
      <c r="G75" s="19">
        <v>20</v>
      </c>
      <c r="H75" s="19">
        <v>680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19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>
        <v>21</v>
      </c>
      <c r="E80" s="3">
        <v>22</v>
      </c>
      <c r="F80" s="3">
        <v>23</v>
      </c>
      <c r="G80" s="3">
        <v>24</v>
      </c>
      <c r="H80" s="3">
        <v>25</v>
      </c>
      <c r="I80" s="3">
        <v>26</v>
      </c>
      <c r="J80" s="3">
        <v>27</v>
      </c>
      <c r="K80" s="3">
        <v>28</v>
      </c>
      <c r="L80" s="3">
        <v>29</v>
      </c>
      <c r="M80" s="3">
        <v>30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47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113</v>
      </c>
    </row>
    <row r="99" spans="1:14" ht="18.75" customHeight="1" x14ac:dyDescent="0.2">
      <c r="A99" s="253"/>
      <c r="B99" s="7" t="s">
        <v>128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21</v>
      </c>
    </row>
    <row r="100" spans="1:14" ht="18.75" customHeight="1" x14ac:dyDescent="0.2">
      <c r="A100" s="253"/>
      <c r="B100" s="7" t="s">
        <v>48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22</v>
      </c>
    </row>
    <row r="101" spans="1:14" ht="18.75" customHeight="1" x14ac:dyDescent="0.2">
      <c r="A101" s="253"/>
      <c r="B101" s="7" t="s">
        <v>49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23</v>
      </c>
    </row>
    <row r="102" spans="1:14" ht="18.75" customHeight="1" x14ac:dyDescent="0.2">
      <c r="A102" s="253"/>
      <c r="B102" s="7" t="s">
        <v>50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10"/>
      <c r="N102" s="9" t="s">
        <v>19</v>
      </c>
    </row>
    <row r="103" spans="1:14" ht="18.75" customHeight="1" x14ac:dyDescent="0.2">
      <c r="A103" s="253"/>
      <c r="B103" s="7" t="s">
        <v>51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23</v>
      </c>
    </row>
    <row r="104" spans="1:14" ht="18.75" customHeight="1" x14ac:dyDescent="0.2">
      <c r="A104" s="253"/>
      <c r="B104" s="7" t="s">
        <v>52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24</v>
      </c>
    </row>
    <row r="105" spans="1:14" ht="18.75" customHeight="1" x14ac:dyDescent="0.2">
      <c r="A105" s="253"/>
      <c r="B105" s="7" t="s">
        <v>53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18</v>
      </c>
    </row>
    <row r="106" spans="1:14" ht="18.75" customHeight="1" x14ac:dyDescent="0.2">
      <c r="A106" s="253"/>
      <c r="B106" s="7" t="s">
        <v>54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5"/>
      <c r="N106" s="9" t="s">
        <v>15</v>
      </c>
    </row>
    <row r="107" spans="1:14" ht="18.75" customHeight="1" x14ac:dyDescent="0.2">
      <c r="A107" s="253"/>
      <c r="B107" s="7" t="s">
        <v>55</v>
      </c>
      <c r="C107" s="39" t="s">
        <v>41</v>
      </c>
      <c r="D107" s="40"/>
      <c r="E107" s="40"/>
      <c r="F107" s="41"/>
      <c r="G107" s="40"/>
      <c r="H107" s="8"/>
      <c r="I107" s="41"/>
      <c r="J107" s="40"/>
      <c r="K107" s="40"/>
      <c r="L107" s="40"/>
      <c r="M107" s="42"/>
      <c r="N107" s="43" t="s">
        <v>15</v>
      </c>
    </row>
    <row r="108" spans="1:14" ht="18.75" customHeight="1" x14ac:dyDescent="0.2">
      <c r="A108" s="253"/>
      <c r="B108" s="44" t="s">
        <v>198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19</v>
      </c>
    </row>
    <row r="109" spans="1:14" ht="18.75" customHeight="1" thickBot="1" x14ac:dyDescent="0.25">
      <c r="A109" s="254"/>
      <c r="B109" s="45" t="s">
        <v>137</v>
      </c>
      <c r="C109" s="20" t="s">
        <v>41</v>
      </c>
      <c r="D109" s="13"/>
      <c r="E109" s="13"/>
      <c r="F109" s="35"/>
      <c r="G109" s="13"/>
      <c r="H109" s="13"/>
      <c r="I109" s="35"/>
      <c r="J109" s="13"/>
      <c r="K109" s="13"/>
      <c r="L109" s="13"/>
      <c r="M109" s="46"/>
      <c r="N109" s="17" t="s">
        <v>16</v>
      </c>
    </row>
    <row r="110" spans="1:14" ht="18.75" customHeight="1" x14ac:dyDescent="0.2">
      <c r="A110" s="255" t="s">
        <v>31</v>
      </c>
      <c r="B110" s="31" t="s">
        <v>68</v>
      </c>
      <c r="C110" s="3" t="s">
        <v>41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4"/>
    </row>
    <row r="111" spans="1:14" ht="18.75" customHeight="1" x14ac:dyDescent="0.2">
      <c r="A111" s="256"/>
      <c r="B111" s="47" t="s">
        <v>107</v>
      </c>
      <c r="C111" s="19" t="s">
        <v>41</v>
      </c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6"/>
    </row>
    <row r="112" spans="1:14" ht="18.75" customHeight="1" x14ac:dyDescent="0.2">
      <c r="A112" s="256"/>
      <c r="B112" s="25" t="s">
        <v>69</v>
      </c>
      <c r="C112" s="19" t="s">
        <v>41</v>
      </c>
      <c r="D112" s="8"/>
      <c r="E112" s="8"/>
      <c r="F112" s="8"/>
      <c r="G112" s="8"/>
      <c r="H112" s="8"/>
      <c r="I112" s="8"/>
      <c r="J112" s="8"/>
      <c r="K112" s="8"/>
      <c r="L112" s="8"/>
      <c r="M112" s="5"/>
      <c r="N112" s="9"/>
    </row>
    <row r="113" spans="1:14" ht="18.75" customHeight="1" x14ac:dyDescent="0.2">
      <c r="A113" s="256"/>
      <c r="B113" s="7" t="s">
        <v>106</v>
      </c>
      <c r="C113" s="19" t="s">
        <v>41</v>
      </c>
      <c r="D113" s="8"/>
      <c r="E113" s="8"/>
      <c r="F113" s="8"/>
      <c r="G113" s="8"/>
      <c r="H113" s="8"/>
      <c r="I113" s="61"/>
      <c r="J113" s="8"/>
      <c r="K113" s="8"/>
      <c r="L113" s="8"/>
      <c r="M113" s="8"/>
      <c r="N113" s="9"/>
    </row>
    <row r="114" spans="1:14" ht="18.75" customHeight="1" x14ac:dyDescent="0.2">
      <c r="A114" s="256"/>
      <c r="B114" s="7" t="s">
        <v>8</v>
      </c>
      <c r="C114" s="19" t="s">
        <v>41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56</v>
      </c>
      <c r="C116" s="19" t="s">
        <v>41</v>
      </c>
      <c r="D116" s="8"/>
      <c r="E116" s="8"/>
      <c r="F116" s="8"/>
      <c r="G116" s="8"/>
      <c r="H116" s="8"/>
      <c r="I116" s="8"/>
      <c r="J116" s="8"/>
      <c r="K116" s="61"/>
      <c r="L116" s="8"/>
      <c r="M116" s="10"/>
      <c r="N116" s="9"/>
    </row>
    <row r="117" spans="1:14" ht="18.75" customHeight="1" thickBot="1" x14ac:dyDescent="0.25">
      <c r="A117" s="257"/>
      <c r="B117" s="12" t="s">
        <v>70</v>
      </c>
      <c r="C117" s="20" t="s">
        <v>41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36"/>
      <c r="N117" s="17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thickBot="1" x14ac:dyDescent="0.25"/>
    <row r="121" spans="1:14" ht="18.75" customHeight="1" x14ac:dyDescent="0.2">
      <c r="A121" s="242"/>
      <c r="B121" s="243"/>
      <c r="C121" s="246" t="s">
        <v>25</v>
      </c>
      <c r="D121" s="3">
        <v>31</v>
      </c>
      <c r="E121" s="3">
        <v>32</v>
      </c>
      <c r="F121" s="3">
        <v>33</v>
      </c>
      <c r="G121" s="105">
        <v>34</v>
      </c>
      <c r="H121" s="248" t="s">
        <v>536</v>
      </c>
    </row>
    <row r="122" spans="1:14" ht="27" customHeight="1" thickBot="1" x14ac:dyDescent="0.25">
      <c r="A122" s="244"/>
      <c r="B122" s="245"/>
      <c r="C122" s="247"/>
      <c r="D122" s="108" t="s">
        <v>96</v>
      </c>
      <c r="E122" s="108" t="s">
        <v>97</v>
      </c>
      <c r="F122" s="108" t="s">
        <v>98</v>
      </c>
      <c r="G122" s="170" t="s">
        <v>332</v>
      </c>
      <c r="H122" s="249"/>
    </row>
    <row r="123" spans="1:14" ht="18.75" customHeight="1" thickTop="1" x14ac:dyDescent="0.2">
      <c r="A123" s="250" t="s">
        <v>116</v>
      </c>
      <c r="B123" s="77" t="s">
        <v>57</v>
      </c>
      <c r="C123" s="79" t="s">
        <v>236</v>
      </c>
      <c r="D123" s="27" t="s">
        <v>103</v>
      </c>
      <c r="E123" s="27" t="s">
        <v>103</v>
      </c>
      <c r="F123" s="27" t="s">
        <v>103</v>
      </c>
      <c r="G123" s="100" t="s">
        <v>210</v>
      </c>
      <c r="H123" s="29"/>
    </row>
    <row r="124" spans="1:14" ht="18.75" customHeight="1" thickBot="1" x14ac:dyDescent="0.25">
      <c r="A124" s="251"/>
      <c r="B124" s="78" t="s">
        <v>58</v>
      </c>
      <c r="C124" s="80" t="s">
        <v>236</v>
      </c>
      <c r="D124" s="33" t="s">
        <v>103</v>
      </c>
      <c r="E124" s="33" t="s">
        <v>103</v>
      </c>
      <c r="F124" s="33" t="s">
        <v>103</v>
      </c>
      <c r="G124" s="101" t="s">
        <v>210</v>
      </c>
      <c r="H124" s="50"/>
    </row>
    <row r="125" spans="1:14" ht="18.75" customHeight="1" x14ac:dyDescent="0.2">
      <c r="A125" s="252" t="s">
        <v>26</v>
      </c>
      <c r="B125" s="22" t="s">
        <v>200</v>
      </c>
      <c r="C125" s="63" t="s">
        <v>206</v>
      </c>
      <c r="D125" s="62"/>
      <c r="E125" s="62"/>
      <c r="F125" s="62"/>
      <c r="G125" s="102"/>
      <c r="H125" s="16" t="s">
        <v>14</v>
      </c>
    </row>
    <row r="126" spans="1:14" ht="18.75" customHeight="1" x14ac:dyDescent="0.2">
      <c r="A126" s="253"/>
      <c r="B126" s="51" t="s">
        <v>0</v>
      </c>
      <c r="C126" s="48" t="s">
        <v>41</v>
      </c>
      <c r="D126" s="4"/>
      <c r="E126" s="4"/>
      <c r="F126" s="4"/>
      <c r="G126" s="103"/>
      <c r="H126" s="6" t="s">
        <v>13</v>
      </c>
    </row>
    <row r="127" spans="1:14" ht="18.75" customHeight="1" x14ac:dyDescent="0.2">
      <c r="A127" s="253"/>
      <c r="B127" s="7" t="s">
        <v>1</v>
      </c>
      <c r="C127" s="19" t="s">
        <v>41</v>
      </c>
      <c r="D127" s="8"/>
      <c r="E127" s="8"/>
      <c r="F127" s="8"/>
      <c r="G127" s="98"/>
      <c r="H127" s="9" t="s">
        <v>24</v>
      </c>
    </row>
    <row r="128" spans="1:14" ht="18.75" customHeight="1" x14ac:dyDescent="0.2">
      <c r="A128" s="253"/>
      <c r="B128" s="7" t="s">
        <v>2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3</v>
      </c>
      <c r="C129" s="19" t="s">
        <v>41</v>
      </c>
      <c r="D129" s="8"/>
      <c r="E129" s="4"/>
      <c r="F129" s="8"/>
      <c r="G129" s="98"/>
      <c r="H129" s="9" t="s">
        <v>16</v>
      </c>
    </row>
    <row r="130" spans="1:8" ht="18.75" customHeight="1" x14ac:dyDescent="0.2">
      <c r="A130" s="253"/>
      <c r="B130" s="7" t="s">
        <v>4</v>
      </c>
      <c r="C130" s="19" t="s">
        <v>41</v>
      </c>
      <c r="D130" s="8"/>
      <c r="E130" s="8"/>
      <c r="F130" s="8"/>
      <c r="G130" s="98"/>
      <c r="H130" s="9" t="s">
        <v>15</v>
      </c>
    </row>
    <row r="131" spans="1:8" ht="18.75" customHeight="1" x14ac:dyDescent="0.2">
      <c r="A131" s="253"/>
      <c r="B131" s="7" t="s">
        <v>5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42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43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6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44</v>
      </c>
      <c r="C135" s="19" t="s">
        <v>41</v>
      </c>
      <c r="D135" s="8"/>
      <c r="E135" s="8"/>
      <c r="F135" s="8"/>
      <c r="G135" s="98"/>
      <c r="H135" s="9" t="s">
        <v>18</v>
      </c>
    </row>
    <row r="136" spans="1:8" ht="18.75" customHeight="1" x14ac:dyDescent="0.2">
      <c r="A136" s="253"/>
      <c r="B136" s="7" t="s">
        <v>7</v>
      </c>
      <c r="C136" s="19" t="s">
        <v>41</v>
      </c>
      <c r="D136" s="8"/>
      <c r="E136" s="8"/>
      <c r="F136" s="8"/>
      <c r="G136" s="98"/>
      <c r="H136" s="9" t="s">
        <v>19</v>
      </c>
    </row>
    <row r="137" spans="1:8" ht="18.75" customHeight="1" x14ac:dyDescent="0.2">
      <c r="A137" s="253"/>
      <c r="B137" s="7" t="s">
        <v>45</v>
      </c>
      <c r="C137" s="19" t="s">
        <v>41</v>
      </c>
      <c r="D137" s="8"/>
      <c r="E137" s="8"/>
      <c r="F137" s="8"/>
      <c r="G137" s="98"/>
      <c r="H137" s="9" t="s">
        <v>20</v>
      </c>
    </row>
    <row r="138" spans="1:8" ht="18.75" customHeight="1" x14ac:dyDescent="0.2">
      <c r="A138" s="253"/>
      <c r="B138" s="7" t="s">
        <v>46</v>
      </c>
      <c r="C138" s="19" t="s">
        <v>41</v>
      </c>
      <c r="D138" s="8"/>
      <c r="E138" s="8"/>
      <c r="F138" s="8"/>
      <c r="G138" s="98"/>
      <c r="H138" s="9" t="s">
        <v>105</v>
      </c>
    </row>
    <row r="139" spans="1:8" ht="18.75" customHeight="1" x14ac:dyDescent="0.2">
      <c r="A139" s="253"/>
      <c r="B139" s="7" t="s">
        <v>47</v>
      </c>
      <c r="C139" s="19" t="s">
        <v>41</v>
      </c>
      <c r="D139" s="8"/>
      <c r="E139" s="8"/>
      <c r="F139" s="8"/>
      <c r="G139" s="98"/>
      <c r="H139" s="9" t="s">
        <v>113</v>
      </c>
    </row>
    <row r="140" spans="1:8" ht="18.75" customHeight="1" x14ac:dyDescent="0.2">
      <c r="A140" s="253"/>
      <c r="B140" s="7" t="s">
        <v>48</v>
      </c>
      <c r="C140" s="19" t="s">
        <v>41</v>
      </c>
      <c r="D140" s="8"/>
      <c r="E140" s="8"/>
      <c r="F140" s="8"/>
      <c r="G140" s="98"/>
      <c r="H140" s="9" t="s">
        <v>22</v>
      </c>
    </row>
    <row r="141" spans="1:8" ht="18.75" customHeight="1" x14ac:dyDescent="0.2">
      <c r="A141" s="253"/>
      <c r="B141" s="7" t="s">
        <v>49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50</v>
      </c>
      <c r="C142" s="19" t="s">
        <v>41</v>
      </c>
      <c r="D142" s="8"/>
      <c r="E142" s="8"/>
      <c r="F142" s="8"/>
      <c r="G142" s="98"/>
      <c r="H142" s="9" t="s">
        <v>19</v>
      </c>
    </row>
    <row r="143" spans="1:8" ht="18.75" customHeight="1" x14ac:dyDescent="0.2">
      <c r="A143" s="253"/>
      <c r="B143" s="7" t="s">
        <v>51</v>
      </c>
      <c r="C143" s="19" t="s">
        <v>41</v>
      </c>
      <c r="D143" s="8"/>
      <c r="E143" s="8"/>
      <c r="F143" s="8"/>
      <c r="G143" s="98"/>
      <c r="H143" s="9" t="s">
        <v>23</v>
      </c>
    </row>
    <row r="144" spans="1:8" ht="18.75" customHeight="1" x14ac:dyDescent="0.2">
      <c r="A144" s="253"/>
      <c r="B144" s="7" t="s">
        <v>52</v>
      </c>
      <c r="C144" s="19" t="s">
        <v>41</v>
      </c>
      <c r="D144" s="8"/>
      <c r="E144" s="8"/>
      <c r="F144" s="8"/>
      <c r="G144" s="98"/>
      <c r="H144" s="9" t="s">
        <v>24</v>
      </c>
    </row>
    <row r="145" spans="1:8" ht="18.75" customHeight="1" x14ac:dyDescent="0.2">
      <c r="A145" s="253"/>
      <c r="B145" s="7" t="s">
        <v>53</v>
      </c>
      <c r="C145" s="19" t="s">
        <v>41</v>
      </c>
      <c r="D145" s="8"/>
      <c r="E145" s="8"/>
      <c r="F145" s="8"/>
      <c r="G145" s="98"/>
      <c r="H145" s="9" t="s">
        <v>18</v>
      </c>
    </row>
    <row r="146" spans="1:8" ht="18.75" customHeight="1" x14ac:dyDescent="0.2">
      <c r="A146" s="253"/>
      <c r="B146" s="7" t="s">
        <v>54</v>
      </c>
      <c r="C146" s="19" t="s">
        <v>41</v>
      </c>
      <c r="D146" s="8"/>
      <c r="E146" s="8"/>
      <c r="F146" s="8"/>
      <c r="G146" s="98"/>
      <c r="H146" s="9" t="s">
        <v>15</v>
      </c>
    </row>
    <row r="147" spans="1:8" ht="18.75" customHeight="1" thickBot="1" x14ac:dyDescent="0.25">
      <c r="A147" s="254"/>
      <c r="B147" s="12" t="s">
        <v>55</v>
      </c>
      <c r="C147" s="20" t="s">
        <v>41</v>
      </c>
      <c r="D147" s="13"/>
      <c r="E147" s="13"/>
      <c r="F147" s="13"/>
      <c r="G147" s="99"/>
      <c r="H147" s="17" t="s">
        <v>15</v>
      </c>
    </row>
    <row r="148" spans="1:8" ht="18.75" customHeight="1" x14ac:dyDescent="0.2">
      <c r="A148" s="239" t="s">
        <v>31</v>
      </c>
      <c r="B148" s="31" t="s">
        <v>68</v>
      </c>
      <c r="C148" s="3" t="s">
        <v>41</v>
      </c>
      <c r="D148" s="22"/>
      <c r="E148" s="22"/>
      <c r="F148" s="22"/>
      <c r="G148" s="97"/>
      <c r="H148" s="24"/>
    </row>
    <row r="149" spans="1:8" ht="18.75" customHeight="1" x14ac:dyDescent="0.2">
      <c r="A149" s="240"/>
      <c r="B149" s="25" t="s">
        <v>69</v>
      </c>
      <c r="C149" s="19" t="s">
        <v>41</v>
      </c>
      <c r="D149" s="8"/>
      <c r="E149" s="8"/>
      <c r="F149" s="8"/>
      <c r="G149" s="98"/>
      <c r="H149" s="9"/>
    </row>
    <row r="150" spans="1:8" ht="18.75" customHeight="1" x14ac:dyDescent="0.2">
      <c r="A150" s="240"/>
      <c r="B150" s="7" t="s">
        <v>106</v>
      </c>
      <c r="C150" s="19" t="s">
        <v>41</v>
      </c>
      <c r="D150" s="8"/>
      <c r="E150" s="19"/>
      <c r="F150" s="8"/>
      <c r="G150" s="173"/>
      <c r="H150" s="9"/>
    </row>
    <row r="151" spans="1:8" ht="18.75" customHeight="1" x14ac:dyDescent="0.2">
      <c r="A151" s="240"/>
      <c r="B151" s="7" t="s">
        <v>8</v>
      </c>
      <c r="C151" s="19" t="s">
        <v>41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9</v>
      </c>
      <c r="C152" s="19" t="s">
        <v>244</v>
      </c>
      <c r="D152" s="8"/>
      <c r="E152" s="19"/>
      <c r="F152" s="19"/>
      <c r="G152" s="173"/>
      <c r="H152" s="9"/>
    </row>
    <row r="153" spans="1:8" ht="18.75" customHeight="1" x14ac:dyDescent="0.2">
      <c r="A153" s="240"/>
      <c r="B153" s="7" t="s">
        <v>56</v>
      </c>
      <c r="C153" s="19" t="s">
        <v>41</v>
      </c>
      <c r="D153" s="8"/>
      <c r="E153" s="19"/>
      <c r="F153" s="19"/>
      <c r="G153" s="173"/>
      <c r="H153" s="9"/>
    </row>
    <row r="154" spans="1:8" ht="18.75" customHeight="1" thickBot="1" x14ac:dyDescent="0.25">
      <c r="A154" s="241"/>
      <c r="B154" s="12" t="s">
        <v>70</v>
      </c>
      <c r="C154" s="20" t="s">
        <v>41</v>
      </c>
      <c r="D154" s="13"/>
      <c r="E154" s="13"/>
      <c r="F154" s="13"/>
      <c r="G154" s="99"/>
      <c r="H154" s="17"/>
    </row>
    <row r="155" spans="1:8" ht="18.75" customHeight="1" x14ac:dyDescent="0.2"/>
    <row r="156" spans="1:8" ht="18.75" customHeight="1" x14ac:dyDescent="0.2"/>
    <row r="157" spans="1:8" ht="18.75" customHeight="1" x14ac:dyDescent="0.2"/>
    <row r="158" spans="1:8" ht="31.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24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30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25.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42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25.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25.5" customHeight="1" x14ac:dyDescent="0.2"/>
    <row r="278" ht="30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</sheetData>
  <mergeCells count="26">
    <mergeCell ref="A47:A70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C121:C122"/>
    <mergeCell ref="H121:H122"/>
    <mergeCell ref="A123:A124"/>
    <mergeCell ref="A71:A77"/>
    <mergeCell ref="M79:N79"/>
    <mergeCell ref="A80:B81"/>
    <mergeCell ref="C80:C81"/>
    <mergeCell ref="N80:N81"/>
    <mergeCell ref="A82:A83"/>
    <mergeCell ref="A125:A147"/>
    <mergeCell ref="A148:A154"/>
    <mergeCell ref="A84:A109"/>
    <mergeCell ref="A110:A117"/>
    <mergeCell ref="A121:B122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78" max="16383" man="1"/>
    <brk id="119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310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430</v>
      </c>
    </row>
    <row r="2" spans="1:14" ht="18.75" customHeight="1" thickBot="1" x14ac:dyDescent="0.25">
      <c r="A2" t="s">
        <v>223</v>
      </c>
      <c r="M2" s="258" t="s">
        <v>431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 t="s">
        <v>164</v>
      </c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 t="s">
        <v>164</v>
      </c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 t="s">
        <v>164</v>
      </c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 t="s">
        <v>165</v>
      </c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 t="s">
        <v>166</v>
      </c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 t="s">
        <v>165</v>
      </c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 t="s">
        <v>445</v>
      </c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 t="s">
        <v>163</v>
      </c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 t="s">
        <v>165</v>
      </c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 t="s">
        <v>165</v>
      </c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 t="s">
        <v>168</v>
      </c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 t="s">
        <v>169</v>
      </c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 t="s">
        <v>170</v>
      </c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 t="s">
        <v>173</v>
      </c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19" t="s">
        <v>171</v>
      </c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19" t="s">
        <v>167</v>
      </c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19" t="s">
        <v>172</v>
      </c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19" t="s">
        <v>169</v>
      </c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19" t="s">
        <v>172</v>
      </c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19" t="s">
        <v>164</v>
      </c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19" t="s">
        <v>168</v>
      </c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19" t="s">
        <v>165</v>
      </c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39" t="s">
        <v>165</v>
      </c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19" t="s">
        <v>169</v>
      </c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8" t="s">
        <v>166</v>
      </c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 t="s">
        <v>167</v>
      </c>
      <c r="E36" s="174">
        <v>2</v>
      </c>
      <c r="F36" s="19"/>
      <c r="G36" s="19">
        <v>0.3</v>
      </c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>
        <v>8</v>
      </c>
      <c r="E37" s="19">
        <v>190</v>
      </c>
      <c r="F37" s="19"/>
      <c r="G37" s="19">
        <v>94</v>
      </c>
      <c r="H37" s="19">
        <v>1900</v>
      </c>
      <c r="I37" s="19">
        <v>500</v>
      </c>
      <c r="J37" s="19">
        <v>110</v>
      </c>
      <c r="K37" s="19">
        <v>88</v>
      </c>
      <c r="L37" s="19">
        <v>620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>
        <v>32</v>
      </c>
      <c r="E38" s="19">
        <v>132</v>
      </c>
      <c r="F38" s="19"/>
      <c r="G38" s="19">
        <v>75</v>
      </c>
      <c r="H38" s="19">
        <v>923</v>
      </c>
      <c r="I38" s="19">
        <v>391</v>
      </c>
      <c r="J38" s="19">
        <v>117</v>
      </c>
      <c r="K38" s="19">
        <v>78</v>
      </c>
      <c r="L38" s="19">
        <v>245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75" t="s">
        <v>164</v>
      </c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76" t="s">
        <v>164</v>
      </c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76" t="s">
        <v>167</v>
      </c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76" t="s">
        <v>173</v>
      </c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76" t="s">
        <v>166</v>
      </c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76" t="s">
        <v>166</v>
      </c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76" t="s">
        <v>167</v>
      </c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76" t="s">
        <v>163</v>
      </c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76" t="s">
        <v>173</v>
      </c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76" t="s">
        <v>173</v>
      </c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76" t="s">
        <v>173</v>
      </c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76" t="s">
        <v>168</v>
      </c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76" t="s">
        <v>171</v>
      </c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76" t="s">
        <v>167</v>
      </c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76" t="s">
        <v>303</v>
      </c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76" t="s">
        <v>197</v>
      </c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76" t="s">
        <v>304</v>
      </c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76" t="s">
        <v>168</v>
      </c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76" t="s">
        <v>304</v>
      </c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76" t="s">
        <v>305</v>
      </c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76" t="s">
        <v>299</v>
      </c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76" t="s">
        <v>173</v>
      </c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76" t="s">
        <v>173</v>
      </c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thickBot="1" x14ac:dyDescent="0.25">
      <c r="A70" s="254"/>
      <c r="B70" s="45" t="s">
        <v>137</v>
      </c>
      <c r="C70" s="20" t="s">
        <v>41</v>
      </c>
      <c r="D70" s="69"/>
      <c r="E70" s="13"/>
      <c r="F70" s="177" t="s">
        <v>306</v>
      </c>
      <c r="G70" s="13"/>
      <c r="H70" s="13"/>
      <c r="I70" s="13"/>
      <c r="J70" s="13"/>
      <c r="K70" s="13"/>
      <c r="L70" s="13"/>
      <c r="M70" s="46"/>
      <c r="N70" s="17" t="s">
        <v>110</v>
      </c>
    </row>
    <row r="71" spans="1:14" ht="33" customHeight="1" thickBot="1" x14ac:dyDescent="0.25">
      <c r="A71" s="259" t="s">
        <v>31</v>
      </c>
      <c r="B71" s="47" t="s">
        <v>107</v>
      </c>
      <c r="C71" s="48" t="s">
        <v>41</v>
      </c>
      <c r="D71" s="70"/>
      <c r="E71" s="4"/>
      <c r="F71" s="48">
        <v>0.1</v>
      </c>
      <c r="G71" s="4"/>
      <c r="H71" s="4"/>
      <c r="I71" s="4"/>
      <c r="J71" s="4"/>
      <c r="K71" s="4"/>
      <c r="L71" s="4"/>
      <c r="M71" s="5"/>
      <c r="N71" s="6" t="s">
        <v>160</v>
      </c>
    </row>
    <row r="72" spans="1:14" ht="18.75" customHeight="1" thickBot="1" x14ac:dyDescent="0.25">
      <c r="A72" s="260"/>
      <c r="B72" s="25" t="s">
        <v>69</v>
      </c>
      <c r="C72" s="19" t="s">
        <v>41</v>
      </c>
      <c r="D72" s="7"/>
      <c r="E72" s="8"/>
      <c r="F72" s="19">
        <v>1.2</v>
      </c>
      <c r="G72" s="8"/>
      <c r="H72" s="8"/>
      <c r="I72" s="8"/>
      <c r="J72" s="8"/>
      <c r="K72" s="8"/>
      <c r="L72" s="8"/>
      <c r="M72" s="8"/>
      <c r="N72" s="9" t="s">
        <v>161</v>
      </c>
    </row>
    <row r="73" spans="1:14" ht="18.75" customHeight="1" thickBot="1" x14ac:dyDescent="0.25">
      <c r="A73" s="260"/>
      <c r="B73" s="7" t="s">
        <v>106</v>
      </c>
      <c r="C73" s="19" t="s">
        <v>41</v>
      </c>
      <c r="D73" s="19"/>
      <c r="E73" s="19" t="s">
        <v>167</v>
      </c>
      <c r="F73" s="19" t="s">
        <v>167</v>
      </c>
      <c r="G73" s="19"/>
      <c r="H73" s="19"/>
      <c r="I73" s="19"/>
      <c r="J73" s="19"/>
      <c r="K73" s="19"/>
      <c r="L73" s="19"/>
      <c r="M73" s="72"/>
      <c r="N73" s="9" t="s">
        <v>162</v>
      </c>
    </row>
    <row r="74" spans="1:14" ht="18.75" customHeight="1" thickBot="1" x14ac:dyDescent="0.25">
      <c r="A74" s="260"/>
      <c r="B74" s="7" t="s">
        <v>8</v>
      </c>
      <c r="C74" s="19" t="s">
        <v>41</v>
      </c>
      <c r="D74" s="19"/>
      <c r="E74" s="19">
        <v>12</v>
      </c>
      <c r="F74" s="96">
        <v>3900</v>
      </c>
      <c r="G74" s="19">
        <v>20</v>
      </c>
      <c r="H74" s="19">
        <v>3500</v>
      </c>
      <c r="I74" s="19">
        <v>400</v>
      </c>
      <c r="J74" s="19">
        <v>130</v>
      </c>
      <c r="K74" s="19">
        <v>17</v>
      </c>
      <c r="L74" s="19">
        <v>11</v>
      </c>
      <c r="M74" s="72">
        <v>460</v>
      </c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"/>
      <c r="E75" s="19">
        <v>47</v>
      </c>
      <c r="F75" s="19">
        <v>1250</v>
      </c>
      <c r="G75" s="19">
        <v>36</v>
      </c>
      <c r="H75" s="19">
        <v>1130</v>
      </c>
      <c r="I75" s="19">
        <v>310</v>
      </c>
      <c r="J75" s="19">
        <v>113</v>
      </c>
      <c r="K75" s="19">
        <v>38</v>
      </c>
      <c r="L75" s="19">
        <v>42</v>
      </c>
      <c r="M75" s="72">
        <v>296</v>
      </c>
      <c r="N75" s="9"/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19">
        <v>7</v>
      </c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 t="s">
        <v>216</v>
      </c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>
        <v>21</v>
      </c>
      <c r="E80" s="3">
        <v>22</v>
      </c>
      <c r="F80" s="3">
        <v>23</v>
      </c>
      <c r="G80" s="3">
        <v>24</v>
      </c>
      <c r="H80" s="3">
        <v>25</v>
      </c>
      <c r="I80" s="3">
        <v>26</v>
      </c>
      <c r="J80" s="3">
        <v>27</v>
      </c>
      <c r="K80" s="3">
        <v>28</v>
      </c>
      <c r="L80" s="3">
        <v>29</v>
      </c>
      <c r="M80" s="3">
        <v>30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47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113</v>
      </c>
    </row>
    <row r="99" spans="1:14" ht="18.75" customHeight="1" x14ac:dyDescent="0.2">
      <c r="A99" s="253"/>
      <c r="B99" s="7" t="s">
        <v>128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21</v>
      </c>
    </row>
    <row r="100" spans="1:14" ht="18.75" customHeight="1" x14ac:dyDescent="0.2">
      <c r="A100" s="253"/>
      <c r="B100" s="7" t="s">
        <v>48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22</v>
      </c>
    </row>
    <row r="101" spans="1:14" ht="18.75" customHeight="1" x14ac:dyDescent="0.2">
      <c r="A101" s="253"/>
      <c r="B101" s="7" t="s">
        <v>49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23</v>
      </c>
    </row>
    <row r="102" spans="1:14" ht="18.75" customHeight="1" x14ac:dyDescent="0.2">
      <c r="A102" s="253"/>
      <c r="B102" s="7" t="s">
        <v>50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10"/>
      <c r="N102" s="9" t="s">
        <v>19</v>
      </c>
    </row>
    <row r="103" spans="1:14" ht="18.75" customHeight="1" x14ac:dyDescent="0.2">
      <c r="A103" s="253"/>
      <c r="B103" s="7" t="s">
        <v>51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23</v>
      </c>
    </row>
    <row r="104" spans="1:14" ht="18.75" customHeight="1" x14ac:dyDescent="0.2">
      <c r="A104" s="253"/>
      <c r="B104" s="7" t="s">
        <v>52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24</v>
      </c>
    </row>
    <row r="105" spans="1:14" ht="18.75" customHeight="1" x14ac:dyDescent="0.2">
      <c r="A105" s="253"/>
      <c r="B105" s="7" t="s">
        <v>53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18</v>
      </c>
    </row>
    <row r="106" spans="1:14" ht="18.75" customHeight="1" x14ac:dyDescent="0.2">
      <c r="A106" s="253"/>
      <c r="B106" s="7" t="s">
        <v>54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5"/>
      <c r="N106" s="9" t="s">
        <v>15</v>
      </c>
    </row>
    <row r="107" spans="1:14" ht="18.75" customHeight="1" x14ac:dyDescent="0.2">
      <c r="A107" s="253"/>
      <c r="B107" s="7" t="s">
        <v>55</v>
      </c>
      <c r="C107" s="39" t="s">
        <v>41</v>
      </c>
      <c r="D107" s="40"/>
      <c r="E107" s="40"/>
      <c r="F107" s="41"/>
      <c r="G107" s="40"/>
      <c r="H107" s="8"/>
      <c r="I107" s="41"/>
      <c r="J107" s="40"/>
      <c r="K107" s="40"/>
      <c r="L107" s="40"/>
      <c r="M107" s="42"/>
      <c r="N107" s="43" t="s">
        <v>15</v>
      </c>
    </row>
    <row r="108" spans="1:14" ht="18.75" customHeight="1" x14ac:dyDescent="0.2">
      <c r="A108" s="253"/>
      <c r="B108" s="44" t="s">
        <v>198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19</v>
      </c>
    </row>
    <row r="109" spans="1:14" ht="18.75" customHeight="1" thickBot="1" x14ac:dyDescent="0.25">
      <c r="A109" s="254"/>
      <c r="B109" s="45" t="s">
        <v>137</v>
      </c>
      <c r="C109" s="20" t="s">
        <v>41</v>
      </c>
      <c r="D109" s="13"/>
      <c r="E109" s="13"/>
      <c r="F109" s="35"/>
      <c r="G109" s="13"/>
      <c r="H109" s="13"/>
      <c r="I109" s="35"/>
      <c r="J109" s="13"/>
      <c r="K109" s="13"/>
      <c r="L109" s="13"/>
      <c r="M109" s="46"/>
      <c r="N109" s="17" t="s">
        <v>16</v>
      </c>
    </row>
    <row r="110" spans="1:14" ht="18.75" customHeight="1" x14ac:dyDescent="0.2">
      <c r="A110" s="255" t="s">
        <v>31</v>
      </c>
      <c r="B110" s="31" t="s">
        <v>68</v>
      </c>
      <c r="C110" s="3" t="s">
        <v>41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4"/>
    </row>
    <row r="111" spans="1:14" ht="18.75" customHeight="1" x14ac:dyDescent="0.2">
      <c r="A111" s="256"/>
      <c r="B111" s="47" t="s">
        <v>107</v>
      </c>
      <c r="C111" s="19" t="s">
        <v>41</v>
      </c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6"/>
    </row>
    <row r="112" spans="1:14" ht="18.75" customHeight="1" x14ac:dyDescent="0.2">
      <c r="A112" s="256"/>
      <c r="B112" s="25" t="s">
        <v>69</v>
      </c>
      <c r="C112" s="19" t="s">
        <v>41</v>
      </c>
      <c r="D112" s="8"/>
      <c r="E112" s="8"/>
      <c r="F112" s="8"/>
      <c r="G112" s="8"/>
      <c r="H112" s="8"/>
      <c r="I112" s="8"/>
      <c r="J112" s="8"/>
      <c r="K112" s="8"/>
      <c r="L112" s="8"/>
      <c r="M112" s="5"/>
      <c r="N112" s="9"/>
    </row>
    <row r="113" spans="1:14" ht="18.75" customHeight="1" x14ac:dyDescent="0.2">
      <c r="A113" s="256"/>
      <c r="B113" s="7" t="s">
        <v>106</v>
      </c>
      <c r="C113" s="19" t="s">
        <v>41</v>
      </c>
      <c r="D113" s="8"/>
      <c r="E113" s="8"/>
      <c r="F113" s="8"/>
      <c r="G113" s="8"/>
      <c r="H113" s="8"/>
      <c r="I113" s="61"/>
      <c r="J113" s="8"/>
      <c r="K113" s="8"/>
      <c r="L113" s="8"/>
      <c r="M113" s="8"/>
      <c r="N113" s="9"/>
    </row>
    <row r="114" spans="1:14" ht="18.75" customHeight="1" x14ac:dyDescent="0.2">
      <c r="A114" s="256"/>
      <c r="B114" s="7" t="s">
        <v>8</v>
      </c>
      <c r="C114" s="19" t="s">
        <v>41</v>
      </c>
      <c r="D114" s="19">
        <v>15</v>
      </c>
      <c r="E114" s="19">
        <v>16</v>
      </c>
      <c r="F114" s="19">
        <v>82</v>
      </c>
      <c r="G114" s="19">
        <v>15</v>
      </c>
      <c r="H114" s="19">
        <v>300</v>
      </c>
      <c r="I114" s="19"/>
      <c r="J114" s="19"/>
      <c r="K114" s="19">
        <v>260</v>
      </c>
      <c r="L114" s="19">
        <v>970</v>
      </c>
      <c r="M114" s="72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19">
        <v>52</v>
      </c>
      <c r="E115" s="19">
        <v>43</v>
      </c>
      <c r="F115" s="19">
        <v>89</v>
      </c>
      <c r="G115" s="19">
        <v>61</v>
      </c>
      <c r="H115" s="19">
        <v>140</v>
      </c>
      <c r="I115" s="19"/>
      <c r="J115" s="19"/>
      <c r="K115" s="19">
        <v>156</v>
      </c>
      <c r="L115" s="19">
        <v>452</v>
      </c>
      <c r="M115" s="72"/>
      <c r="N115" s="9"/>
    </row>
    <row r="116" spans="1:14" ht="18.75" customHeight="1" x14ac:dyDescent="0.2">
      <c r="A116" s="256"/>
      <c r="B116" s="7" t="s">
        <v>56</v>
      </c>
      <c r="C116" s="19" t="s">
        <v>41</v>
      </c>
      <c r="D116" s="8"/>
      <c r="E116" s="8"/>
      <c r="F116" s="8"/>
      <c r="G116" s="8"/>
      <c r="H116" s="8"/>
      <c r="I116" s="8"/>
      <c r="J116" s="8"/>
      <c r="K116" s="61"/>
      <c r="L116" s="8"/>
      <c r="M116" s="10"/>
      <c r="N116" s="9"/>
    </row>
    <row r="117" spans="1:14" ht="18.75" customHeight="1" thickBot="1" x14ac:dyDescent="0.25">
      <c r="A117" s="257"/>
      <c r="B117" s="12" t="s">
        <v>70</v>
      </c>
      <c r="C117" s="20" t="s">
        <v>41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36"/>
      <c r="N117" s="17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thickBot="1" x14ac:dyDescent="0.25"/>
    <row r="121" spans="1:14" ht="18.75" customHeight="1" x14ac:dyDescent="0.2">
      <c r="A121" s="242"/>
      <c r="B121" s="243"/>
      <c r="C121" s="246" t="s">
        <v>25</v>
      </c>
      <c r="D121" s="3">
        <v>31</v>
      </c>
      <c r="E121" s="3">
        <v>32</v>
      </c>
      <c r="F121" s="3">
        <v>33</v>
      </c>
      <c r="G121" s="105">
        <v>34</v>
      </c>
      <c r="H121" s="248" t="s">
        <v>536</v>
      </c>
    </row>
    <row r="122" spans="1:14" ht="27" customHeight="1" thickBot="1" x14ac:dyDescent="0.25">
      <c r="A122" s="244"/>
      <c r="B122" s="245"/>
      <c r="C122" s="247"/>
      <c r="D122" s="108" t="s">
        <v>96</v>
      </c>
      <c r="E122" s="108" t="s">
        <v>97</v>
      </c>
      <c r="F122" s="108" t="s">
        <v>98</v>
      </c>
      <c r="G122" s="170" t="s">
        <v>332</v>
      </c>
      <c r="H122" s="249"/>
    </row>
    <row r="123" spans="1:14" ht="18.75" customHeight="1" thickTop="1" x14ac:dyDescent="0.2">
      <c r="A123" s="250" t="s">
        <v>116</v>
      </c>
      <c r="B123" s="77" t="s">
        <v>57</v>
      </c>
      <c r="C123" s="79" t="s">
        <v>236</v>
      </c>
      <c r="D123" s="27" t="s">
        <v>103</v>
      </c>
      <c r="E123" s="27" t="s">
        <v>103</v>
      </c>
      <c r="F123" s="27" t="s">
        <v>103</v>
      </c>
      <c r="G123" s="100" t="s">
        <v>210</v>
      </c>
      <c r="H123" s="29"/>
    </row>
    <row r="124" spans="1:14" ht="18.75" customHeight="1" thickBot="1" x14ac:dyDescent="0.25">
      <c r="A124" s="251"/>
      <c r="B124" s="78" t="s">
        <v>58</v>
      </c>
      <c r="C124" s="80" t="s">
        <v>236</v>
      </c>
      <c r="D124" s="33" t="s">
        <v>103</v>
      </c>
      <c r="E124" s="33" t="s">
        <v>103</v>
      </c>
      <c r="F124" s="33" t="s">
        <v>103</v>
      </c>
      <c r="G124" s="101" t="s">
        <v>210</v>
      </c>
      <c r="H124" s="50"/>
    </row>
    <row r="125" spans="1:14" ht="18.75" customHeight="1" x14ac:dyDescent="0.2">
      <c r="A125" s="252" t="s">
        <v>26</v>
      </c>
      <c r="B125" s="22" t="s">
        <v>200</v>
      </c>
      <c r="C125" s="63" t="s">
        <v>206</v>
      </c>
      <c r="D125" s="62"/>
      <c r="E125" s="62"/>
      <c r="F125" s="62"/>
      <c r="G125" s="102"/>
      <c r="H125" s="16" t="s">
        <v>14</v>
      </c>
    </row>
    <row r="126" spans="1:14" ht="18.75" customHeight="1" x14ac:dyDescent="0.2">
      <c r="A126" s="253"/>
      <c r="B126" s="51" t="s">
        <v>0</v>
      </c>
      <c r="C126" s="48" t="s">
        <v>41</v>
      </c>
      <c r="D126" s="4"/>
      <c r="E126" s="4"/>
      <c r="F126" s="4"/>
      <c r="G126" s="103"/>
      <c r="H126" s="6" t="s">
        <v>13</v>
      </c>
    </row>
    <row r="127" spans="1:14" ht="18.75" customHeight="1" x14ac:dyDescent="0.2">
      <c r="A127" s="253"/>
      <c r="B127" s="7" t="s">
        <v>1</v>
      </c>
      <c r="C127" s="19" t="s">
        <v>41</v>
      </c>
      <c r="D127" s="8"/>
      <c r="E127" s="8"/>
      <c r="F127" s="8"/>
      <c r="G127" s="98"/>
      <c r="H127" s="9" t="s">
        <v>24</v>
      </c>
    </row>
    <row r="128" spans="1:14" ht="18.75" customHeight="1" x14ac:dyDescent="0.2">
      <c r="A128" s="253"/>
      <c r="B128" s="7" t="s">
        <v>2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3</v>
      </c>
      <c r="C129" s="19" t="s">
        <v>41</v>
      </c>
      <c r="D129" s="8"/>
      <c r="E129" s="4"/>
      <c r="F129" s="8"/>
      <c r="G129" s="98"/>
      <c r="H129" s="9" t="s">
        <v>16</v>
      </c>
    </row>
    <row r="130" spans="1:8" ht="18.75" customHeight="1" x14ac:dyDescent="0.2">
      <c r="A130" s="253"/>
      <c r="B130" s="7" t="s">
        <v>4</v>
      </c>
      <c r="C130" s="19" t="s">
        <v>41</v>
      </c>
      <c r="D130" s="8"/>
      <c r="E130" s="8"/>
      <c r="F130" s="8"/>
      <c r="G130" s="98"/>
      <c r="H130" s="9" t="s">
        <v>15</v>
      </c>
    </row>
    <row r="131" spans="1:8" ht="18.75" customHeight="1" x14ac:dyDescent="0.2">
      <c r="A131" s="253"/>
      <c r="B131" s="7" t="s">
        <v>5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42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43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6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44</v>
      </c>
      <c r="C135" s="19" t="s">
        <v>41</v>
      </c>
      <c r="D135" s="8"/>
      <c r="E135" s="8"/>
      <c r="F135" s="8"/>
      <c r="G135" s="98"/>
      <c r="H135" s="9" t="s">
        <v>18</v>
      </c>
    </row>
    <row r="136" spans="1:8" ht="18.75" customHeight="1" x14ac:dyDescent="0.2">
      <c r="A136" s="253"/>
      <c r="B136" s="7" t="s">
        <v>7</v>
      </c>
      <c r="C136" s="19" t="s">
        <v>41</v>
      </c>
      <c r="D136" s="8"/>
      <c r="E136" s="8"/>
      <c r="F136" s="8"/>
      <c r="G136" s="98"/>
      <c r="H136" s="9" t="s">
        <v>19</v>
      </c>
    </row>
    <row r="137" spans="1:8" ht="18.75" customHeight="1" x14ac:dyDescent="0.2">
      <c r="A137" s="253"/>
      <c r="B137" s="7" t="s">
        <v>45</v>
      </c>
      <c r="C137" s="19" t="s">
        <v>41</v>
      </c>
      <c r="D137" s="8"/>
      <c r="E137" s="8"/>
      <c r="F137" s="8"/>
      <c r="G137" s="98"/>
      <c r="H137" s="9" t="s">
        <v>20</v>
      </c>
    </row>
    <row r="138" spans="1:8" ht="18.75" customHeight="1" x14ac:dyDescent="0.2">
      <c r="A138" s="253"/>
      <c r="B138" s="7" t="s">
        <v>46</v>
      </c>
      <c r="C138" s="19" t="s">
        <v>41</v>
      </c>
      <c r="D138" s="8"/>
      <c r="E138" s="8"/>
      <c r="F138" s="8"/>
      <c r="G138" s="98"/>
      <c r="H138" s="9" t="s">
        <v>105</v>
      </c>
    </row>
    <row r="139" spans="1:8" ht="18.75" customHeight="1" x14ac:dyDescent="0.2">
      <c r="A139" s="253"/>
      <c r="B139" s="7" t="s">
        <v>47</v>
      </c>
      <c r="C139" s="19" t="s">
        <v>41</v>
      </c>
      <c r="D139" s="8"/>
      <c r="E139" s="8"/>
      <c r="F139" s="8"/>
      <c r="G139" s="98"/>
      <c r="H139" s="9" t="s">
        <v>113</v>
      </c>
    </row>
    <row r="140" spans="1:8" ht="18.75" customHeight="1" x14ac:dyDescent="0.2">
      <c r="A140" s="253"/>
      <c r="B140" s="7" t="s">
        <v>48</v>
      </c>
      <c r="C140" s="19" t="s">
        <v>41</v>
      </c>
      <c r="D140" s="8"/>
      <c r="E140" s="8"/>
      <c r="F140" s="8"/>
      <c r="G140" s="98"/>
      <c r="H140" s="9" t="s">
        <v>22</v>
      </c>
    </row>
    <row r="141" spans="1:8" ht="18.75" customHeight="1" x14ac:dyDescent="0.2">
      <c r="A141" s="253"/>
      <c r="B141" s="7" t="s">
        <v>49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50</v>
      </c>
      <c r="C142" s="19" t="s">
        <v>41</v>
      </c>
      <c r="D142" s="8"/>
      <c r="E142" s="8"/>
      <c r="F142" s="8"/>
      <c r="G142" s="98"/>
      <c r="H142" s="9" t="s">
        <v>19</v>
      </c>
    </row>
    <row r="143" spans="1:8" ht="18.75" customHeight="1" x14ac:dyDescent="0.2">
      <c r="A143" s="253"/>
      <c r="B143" s="7" t="s">
        <v>51</v>
      </c>
      <c r="C143" s="19" t="s">
        <v>41</v>
      </c>
      <c r="D143" s="8"/>
      <c r="E143" s="8"/>
      <c r="F143" s="8"/>
      <c r="G143" s="98"/>
      <c r="H143" s="9" t="s">
        <v>23</v>
      </c>
    </row>
    <row r="144" spans="1:8" ht="18.75" customHeight="1" x14ac:dyDescent="0.2">
      <c r="A144" s="253"/>
      <c r="B144" s="7" t="s">
        <v>52</v>
      </c>
      <c r="C144" s="19" t="s">
        <v>41</v>
      </c>
      <c r="D144" s="8"/>
      <c r="E144" s="8"/>
      <c r="F144" s="8"/>
      <c r="G144" s="98"/>
      <c r="H144" s="9" t="s">
        <v>24</v>
      </c>
    </row>
    <row r="145" spans="1:8" ht="18.75" customHeight="1" x14ac:dyDescent="0.2">
      <c r="A145" s="253"/>
      <c r="B145" s="7" t="s">
        <v>53</v>
      </c>
      <c r="C145" s="19" t="s">
        <v>41</v>
      </c>
      <c r="D145" s="8"/>
      <c r="E145" s="8"/>
      <c r="F145" s="8"/>
      <c r="G145" s="98"/>
      <c r="H145" s="9" t="s">
        <v>18</v>
      </c>
    </row>
    <row r="146" spans="1:8" ht="18.75" customHeight="1" x14ac:dyDescent="0.2">
      <c r="A146" s="253"/>
      <c r="B146" s="7" t="s">
        <v>54</v>
      </c>
      <c r="C146" s="19" t="s">
        <v>41</v>
      </c>
      <c r="D146" s="8"/>
      <c r="E146" s="8"/>
      <c r="F146" s="8"/>
      <c r="G146" s="98"/>
      <c r="H146" s="9" t="s">
        <v>15</v>
      </c>
    </row>
    <row r="147" spans="1:8" ht="18.75" customHeight="1" thickBot="1" x14ac:dyDescent="0.25">
      <c r="A147" s="254"/>
      <c r="B147" s="12" t="s">
        <v>55</v>
      </c>
      <c r="C147" s="20" t="s">
        <v>41</v>
      </c>
      <c r="D147" s="13"/>
      <c r="E147" s="13"/>
      <c r="F147" s="13"/>
      <c r="G147" s="99"/>
      <c r="H147" s="17" t="s">
        <v>15</v>
      </c>
    </row>
    <row r="148" spans="1:8" ht="18.75" customHeight="1" x14ac:dyDescent="0.2">
      <c r="A148" s="239" t="s">
        <v>31</v>
      </c>
      <c r="B148" s="31" t="s">
        <v>68</v>
      </c>
      <c r="C148" s="3" t="s">
        <v>41</v>
      </c>
      <c r="D148" s="22"/>
      <c r="E148" s="22"/>
      <c r="F148" s="22"/>
      <c r="G148" s="97"/>
      <c r="H148" s="24"/>
    </row>
    <row r="149" spans="1:8" ht="18.75" customHeight="1" x14ac:dyDescent="0.2">
      <c r="A149" s="240"/>
      <c r="B149" s="25" t="s">
        <v>69</v>
      </c>
      <c r="C149" s="19" t="s">
        <v>41</v>
      </c>
      <c r="D149" s="8"/>
      <c r="E149" s="8"/>
      <c r="F149" s="8"/>
      <c r="G149" s="98"/>
      <c r="H149" s="9"/>
    </row>
    <row r="150" spans="1:8" ht="18.75" customHeight="1" x14ac:dyDescent="0.2">
      <c r="A150" s="240"/>
      <c r="B150" s="7" t="s">
        <v>106</v>
      </c>
      <c r="C150" s="19" t="s">
        <v>41</v>
      </c>
      <c r="D150" s="8"/>
      <c r="E150" s="19">
        <v>9.8000000000000007</v>
      </c>
      <c r="F150" s="8"/>
      <c r="G150" s="173" t="s">
        <v>167</v>
      </c>
      <c r="H150" s="9"/>
    </row>
    <row r="151" spans="1:8" ht="18.75" customHeight="1" x14ac:dyDescent="0.2">
      <c r="A151" s="240"/>
      <c r="B151" s="7" t="s">
        <v>8</v>
      </c>
      <c r="C151" s="19" t="s">
        <v>41</v>
      </c>
      <c r="D151" s="8"/>
      <c r="E151" s="19">
        <v>3000</v>
      </c>
      <c r="F151" s="19"/>
      <c r="G151" s="173">
        <v>6</v>
      </c>
      <c r="H151" s="9"/>
    </row>
    <row r="152" spans="1:8" ht="18.75" customHeight="1" x14ac:dyDescent="0.2">
      <c r="A152" s="240"/>
      <c r="B152" s="7" t="s">
        <v>9</v>
      </c>
      <c r="C152" s="19" t="s">
        <v>244</v>
      </c>
      <c r="D152" s="8"/>
      <c r="E152" s="19">
        <v>1080</v>
      </c>
      <c r="F152" s="19"/>
      <c r="G152" s="173">
        <v>31</v>
      </c>
      <c r="H152" s="9"/>
    </row>
    <row r="153" spans="1:8" ht="18.75" customHeight="1" x14ac:dyDescent="0.2">
      <c r="A153" s="240"/>
      <c r="B153" s="7" t="s">
        <v>56</v>
      </c>
      <c r="C153" s="19" t="s">
        <v>41</v>
      </c>
      <c r="D153" s="8"/>
      <c r="E153" s="19"/>
      <c r="F153" s="19"/>
      <c r="G153" s="173"/>
      <c r="H153" s="9"/>
    </row>
    <row r="154" spans="1:8" ht="18.75" customHeight="1" thickBot="1" x14ac:dyDescent="0.25">
      <c r="A154" s="241"/>
      <c r="B154" s="12" t="s">
        <v>70</v>
      </c>
      <c r="C154" s="20" t="s">
        <v>41</v>
      </c>
      <c r="D154" s="13"/>
      <c r="E154" s="13"/>
      <c r="F154" s="13"/>
      <c r="G154" s="99"/>
      <c r="H154" s="17"/>
    </row>
    <row r="155" spans="1:8" ht="18.75" customHeight="1" x14ac:dyDescent="0.2"/>
    <row r="156" spans="1:8" ht="18.75" customHeight="1" x14ac:dyDescent="0.2"/>
    <row r="157" spans="1:8" ht="18.75" customHeight="1" x14ac:dyDescent="0.2"/>
    <row r="158" spans="1:8" ht="31.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24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30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25.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42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25.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25.5" customHeight="1" x14ac:dyDescent="0.2"/>
    <row r="278" ht="30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</sheetData>
  <mergeCells count="26">
    <mergeCell ref="A47:A70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C121:C122"/>
    <mergeCell ref="H121:H122"/>
    <mergeCell ref="A123:A124"/>
    <mergeCell ref="A71:A77"/>
    <mergeCell ref="M79:N79"/>
    <mergeCell ref="A80:B81"/>
    <mergeCell ref="C80:C81"/>
    <mergeCell ref="N80:N81"/>
    <mergeCell ref="A82:A83"/>
    <mergeCell ref="A125:A147"/>
    <mergeCell ref="A148:A154"/>
    <mergeCell ref="A84:A109"/>
    <mergeCell ref="A110:A117"/>
    <mergeCell ref="A121:B122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78" max="16383" man="1"/>
    <brk id="1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7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3" width="12.6640625" customWidth="1"/>
    <col min="14" max="14" width="13.109375" customWidth="1"/>
    <col min="15" max="19" width="12.109375" customWidth="1"/>
  </cols>
  <sheetData>
    <row r="1" spans="1:14" ht="16.2" x14ac:dyDescent="0.2">
      <c r="A1" s="18" t="s">
        <v>208</v>
      </c>
    </row>
    <row r="2" spans="1:14" ht="13.5" customHeight="1" thickBot="1" x14ac:dyDescent="0.25">
      <c r="A2" t="s">
        <v>223</v>
      </c>
      <c r="M2" s="258" t="s">
        <v>239</v>
      </c>
      <c r="N2" s="258"/>
    </row>
    <row r="3" spans="1:14" ht="13.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45.75" customHeight="1" thickBot="1" x14ac:dyDescent="0.25">
      <c r="A4" s="244"/>
      <c r="B4" s="245"/>
      <c r="C4" s="247"/>
      <c r="D4" s="75" t="s">
        <v>10</v>
      </c>
      <c r="E4" s="75" t="s">
        <v>11</v>
      </c>
      <c r="F4" s="75" t="s">
        <v>27</v>
      </c>
      <c r="G4" s="75" t="s">
        <v>12</v>
      </c>
      <c r="H4" s="75" t="s">
        <v>65</v>
      </c>
      <c r="I4" s="75" t="s">
        <v>66</v>
      </c>
      <c r="J4" s="75" t="s">
        <v>67</v>
      </c>
      <c r="K4" s="75" t="s">
        <v>28</v>
      </c>
      <c r="L4" s="75" t="s">
        <v>29</v>
      </c>
      <c r="M4" s="76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/>
      <c r="E5" s="27">
        <v>18.12</v>
      </c>
      <c r="F5" s="28"/>
      <c r="G5" s="27">
        <v>7.48</v>
      </c>
      <c r="H5" s="28"/>
      <c r="I5" s="27"/>
      <c r="J5" s="27"/>
      <c r="K5" s="27"/>
      <c r="L5" s="27"/>
      <c r="M5" s="27"/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>
        <f>64.757-E5</f>
        <v>46.637</v>
      </c>
      <c r="F6" s="33" t="s">
        <v>103</v>
      </c>
      <c r="G6" s="33">
        <f>56.86-G5</f>
        <v>49.379999999999995</v>
      </c>
      <c r="H6" s="33" t="s">
        <v>103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66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261" t="s">
        <v>209</v>
      </c>
      <c r="K7" s="59"/>
      <c r="L7" s="53"/>
      <c r="M7" s="55"/>
      <c r="N7" s="16" t="s">
        <v>14</v>
      </c>
    </row>
    <row r="8" spans="1:14" ht="18.75" customHeight="1" x14ac:dyDescent="0.2">
      <c r="A8" s="267"/>
      <c r="B8" s="51" t="s">
        <v>0</v>
      </c>
      <c r="C8" s="48" t="s">
        <v>41</v>
      </c>
      <c r="D8" s="4"/>
      <c r="E8" s="4"/>
      <c r="F8" s="19"/>
      <c r="G8" s="4"/>
      <c r="H8" s="4"/>
      <c r="I8" s="48"/>
      <c r="J8" s="262"/>
      <c r="K8" s="4"/>
      <c r="L8" s="4"/>
      <c r="M8" s="5"/>
      <c r="N8" s="6" t="s">
        <v>13</v>
      </c>
    </row>
    <row r="9" spans="1:14" ht="18.75" customHeight="1" x14ac:dyDescent="0.2">
      <c r="A9" s="267"/>
      <c r="B9" s="7" t="s">
        <v>1</v>
      </c>
      <c r="C9" s="19" t="s">
        <v>41</v>
      </c>
      <c r="D9" s="8"/>
      <c r="E9" s="8"/>
      <c r="F9" s="34"/>
      <c r="G9" s="8"/>
      <c r="H9" s="8"/>
      <c r="I9" s="34"/>
      <c r="J9" s="262"/>
      <c r="K9" s="8"/>
      <c r="L9" s="8"/>
      <c r="M9" s="5"/>
      <c r="N9" s="9" t="s">
        <v>24</v>
      </c>
    </row>
    <row r="10" spans="1:14" ht="18.75" customHeight="1" x14ac:dyDescent="0.2">
      <c r="A10" s="267"/>
      <c r="B10" s="7" t="s">
        <v>2</v>
      </c>
      <c r="C10" s="19" t="s">
        <v>41</v>
      </c>
      <c r="D10" s="8"/>
      <c r="E10" s="8"/>
      <c r="F10" s="34"/>
      <c r="G10" s="8"/>
      <c r="H10" s="8"/>
      <c r="I10" s="19"/>
      <c r="J10" s="262"/>
      <c r="K10" s="8"/>
      <c r="L10" s="8"/>
      <c r="M10" s="5"/>
      <c r="N10" s="9" t="s">
        <v>15</v>
      </c>
    </row>
    <row r="11" spans="1:14" ht="18.75" customHeight="1" x14ac:dyDescent="0.2">
      <c r="A11" s="267"/>
      <c r="B11" s="7" t="s">
        <v>3</v>
      </c>
      <c r="C11" s="19" t="s">
        <v>41</v>
      </c>
      <c r="D11" s="8"/>
      <c r="E11" s="4"/>
      <c r="F11" s="34"/>
      <c r="G11" s="4"/>
      <c r="H11" s="4"/>
      <c r="I11" s="19"/>
      <c r="J11" s="262"/>
      <c r="K11" s="4"/>
      <c r="L11" s="4"/>
      <c r="M11" s="5"/>
      <c r="N11" s="9" t="s">
        <v>16</v>
      </c>
    </row>
    <row r="12" spans="1:14" ht="18.75" customHeight="1" x14ac:dyDescent="0.2">
      <c r="A12" s="267"/>
      <c r="B12" s="7" t="s">
        <v>4</v>
      </c>
      <c r="C12" s="19" t="s">
        <v>41</v>
      </c>
      <c r="D12" s="8"/>
      <c r="E12" s="8"/>
      <c r="F12" s="34"/>
      <c r="G12" s="8"/>
      <c r="H12" s="8"/>
      <c r="I12" s="19"/>
      <c r="J12" s="262"/>
      <c r="K12" s="8"/>
      <c r="L12" s="8"/>
      <c r="M12" s="5"/>
      <c r="N12" s="9" t="s">
        <v>15</v>
      </c>
    </row>
    <row r="13" spans="1:14" ht="18.75" customHeight="1" x14ac:dyDescent="0.2">
      <c r="A13" s="267"/>
      <c r="B13" s="7" t="s">
        <v>5</v>
      </c>
      <c r="C13" s="19" t="s">
        <v>41</v>
      </c>
      <c r="D13" s="8"/>
      <c r="E13" s="8"/>
      <c r="F13" s="19"/>
      <c r="G13" s="8"/>
      <c r="H13" s="8"/>
      <c r="I13" s="19"/>
      <c r="J13" s="262"/>
      <c r="K13" s="8"/>
      <c r="L13" s="8"/>
      <c r="M13" s="10"/>
      <c r="N13" s="16" t="s">
        <v>14</v>
      </c>
    </row>
    <row r="14" spans="1:14" ht="18.75" customHeight="1" x14ac:dyDescent="0.2">
      <c r="A14" s="267"/>
      <c r="B14" s="7" t="s">
        <v>42</v>
      </c>
      <c r="C14" s="19" t="s">
        <v>41</v>
      </c>
      <c r="D14" s="8"/>
      <c r="E14" s="8"/>
      <c r="F14" s="19"/>
      <c r="G14" s="8"/>
      <c r="H14" s="8"/>
      <c r="I14" s="19"/>
      <c r="J14" s="262"/>
      <c r="K14" s="8"/>
      <c r="L14" s="8"/>
      <c r="M14" s="10"/>
      <c r="N14" s="16" t="s">
        <v>14</v>
      </c>
    </row>
    <row r="15" spans="1:14" ht="18.75" customHeight="1" x14ac:dyDescent="0.2">
      <c r="A15" s="267"/>
      <c r="B15" s="7" t="s">
        <v>43</v>
      </c>
      <c r="C15" s="19" t="s">
        <v>41</v>
      </c>
      <c r="D15" s="8"/>
      <c r="E15" s="8"/>
      <c r="F15" s="19"/>
      <c r="G15" s="8"/>
      <c r="H15" s="8"/>
      <c r="I15" s="19"/>
      <c r="J15" s="262"/>
      <c r="K15" s="8"/>
      <c r="L15" s="8"/>
      <c r="M15" s="5"/>
      <c r="N15" s="9" t="s">
        <v>15</v>
      </c>
    </row>
    <row r="16" spans="1:14" ht="18.75" customHeight="1" x14ac:dyDescent="0.2">
      <c r="A16" s="267"/>
      <c r="B16" s="7" t="s">
        <v>6</v>
      </c>
      <c r="C16" s="19" t="s">
        <v>41</v>
      </c>
      <c r="D16" s="8"/>
      <c r="E16" s="8"/>
      <c r="F16" s="19"/>
      <c r="G16" s="8"/>
      <c r="H16" s="8"/>
      <c r="I16" s="19"/>
      <c r="J16" s="262"/>
      <c r="K16" s="8"/>
      <c r="L16" s="8"/>
      <c r="M16" s="5"/>
      <c r="N16" s="9" t="s">
        <v>15</v>
      </c>
    </row>
    <row r="17" spans="1:14" ht="18.75" customHeight="1" x14ac:dyDescent="0.2">
      <c r="A17" s="267"/>
      <c r="B17" s="7" t="s">
        <v>44</v>
      </c>
      <c r="C17" s="19" t="s">
        <v>41</v>
      </c>
      <c r="D17" s="8"/>
      <c r="E17" s="8"/>
      <c r="F17" s="19"/>
      <c r="G17" s="8"/>
      <c r="H17" s="8"/>
      <c r="I17" s="19"/>
      <c r="J17" s="262"/>
      <c r="K17" s="8"/>
      <c r="L17" s="8"/>
      <c r="M17" s="5"/>
      <c r="N17" s="9" t="s">
        <v>18</v>
      </c>
    </row>
    <row r="18" spans="1:14" ht="18.75" customHeight="1" x14ac:dyDescent="0.2">
      <c r="A18" s="267"/>
      <c r="B18" s="7" t="s">
        <v>7</v>
      </c>
      <c r="C18" s="19" t="s">
        <v>41</v>
      </c>
      <c r="D18" s="8"/>
      <c r="E18" s="8"/>
      <c r="F18" s="19"/>
      <c r="G18" s="8"/>
      <c r="H18" s="8"/>
      <c r="I18" s="19"/>
      <c r="J18" s="262"/>
      <c r="K18" s="8"/>
      <c r="L18" s="8"/>
      <c r="M18" s="5"/>
      <c r="N18" s="9" t="s">
        <v>19</v>
      </c>
    </row>
    <row r="19" spans="1:14" ht="18.75" customHeight="1" x14ac:dyDescent="0.2">
      <c r="A19" s="267"/>
      <c r="B19" s="7" t="s">
        <v>45</v>
      </c>
      <c r="C19" s="19" t="s">
        <v>41</v>
      </c>
      <c r="D19" s="8"/>
      <c r="E19" s="8"/>
      <c r="F19" s="34"/>
      <c r="G19" s="8"/>
      <c r="H19" s="8"/>
      <c r="I19" s="19"/>
      <c r="J19" s="262"/>
      <c r="K19" s="8"/>
      <c r="L19" s="8"/>
      <c r="M19" s="5"/>
      <c r="N19" s="9" t="s">
        <v>20</v>
      </c>
    </row>
    <row r="20" spans="1:14" ht="18.75" customHeight="1" x14ac:dyDescent="0.2">
      <c r="A20" s="267"/>
      <c r="B20" s="7" t="s">
        <v>46</v>
      </c>
      <c r="C20" s="19" t="s">
        <v>41</v>
      </c>
      <c r="D20" s="8"/>
      <c r="E20" s="8"/>
      <c r="F20" s="34"/>
      <c r="G20" s="8"/>
      <c r="H20" s="8"/>
      <c r="I20" s="19"/>
      <c r="J20" s="262"/>
      <c r="K20" s="8"/>
      <c r="L20" s="8"/>
      <c r="M20" s="5"/>
      <c r="N20" s="9" t="s">
        <v>105</v>
      </c>
    </row>
    <row r="21" spans="1:14" ht="18.75" customHeight="1" x14ac:dyDescent="0.2">
      <c r="A21" s="267"/>
      <c r="B21" s="7" t="s">
        <v>47</v>
      </c>
      <c r="C21" s="19" t="s">
        <v>41</v>
      </c>
      <c r="D21" s="8"/>
      <c r="E21" s="8"/>
      <c r="F21" s="34"/>
      <c r="G21" s="8"/>
      <c r="H21" s="8"/>
      <c r="I21" s="19"/>
      <c r="J21" s="262"/>
      <c r="K21" s="8"/>
      <c r="L21" s="8"/>
      <c r="M21" s="5"/>
      <c r="N21" s="9" t="s">
        <v>113</v>
      </c>
    </row>
    <row r="22" spans="1:14" ht="18.75" customHeight="1" x14ac:dyDescent="0.2">
      <c r="A22" s="267"/>
      <c r="B22" s="7" t="s">
        <v>128</v>
      </c>
      <c r="C22" s="19" t="s">
        <v>41</v>
      </c>
      <c r="D22" s="8"/>
      <c r="E22" s="8"/>
      <c r="F22" s="34"/>
      <c r="G22" s="8"/>
      <c r="H22" s="8"/>
      <c r="I22" s="19"/>
      <c r="J22" s="262"/>
      <c r="K22" s="8"/>
      <c r="L22" s="8"/>
      <c r="M22" s="5"/>
      <c r="N22" s="9" t="s">
        <v>21</v>
      </c>
    </row>
    <row r="23" spans="1:14" ht="18.75" customHeight="1" x14ac:dyDescent="0.2">
      <c r="A23" s="267"/>
      <c r="B23" s="7" t="s">
        <v>48</v>
      </c>
      <c r="C23" s="19" t="s">
        <v>41</v>
      </c>
      <c r="D23" s="8"/>
      <c r="E23" s="8"/>
      <c r="F23" s="34"/>
      <c r="G23" s="8"/>
      <c r="H23" s="8"/>
      <c r="I23" s="19"/>
      <c r="J23" s="262"/>
      <c r="K23" s="8"/>
      <c r="L23" s="8"/>
      <c r="M23" s="5"/>
      <c r="N23" s="9" t="s">
        <v>22</v>
      </c>
    </row>
    <row r="24" spans="1:14" ht="18.75" customHeight="1" x14ac:dyDescent="0.2">
      <c r="A24" s="267"/>
      <c r="B24" s="7" t="s">
        <v>49</v>
      </c>
      <c r="C24" s="19" t="s">
        <v>41</v>
      </c>
      <c r="D24" s="8"/>
      <c r="E24" s="8"/>
      <c r="F24" s="34"/>
      <c r="G24" s="8"/>
      <c r="H24" s="8"/>
      <c r="I24" s="19"/>
      <c r="J24" s="262"/>
      <c r="K24" s="8"/>
      <c r="L24" s="8"/>
      <c r="M24" s="5"/>
      <c r="N24" s="9" t="s">
        <v>23</v>
      </c>
    </row>
    <row r="25" spans="1:14" ht="18.75" customHeight="1" x14ac:dyDescent="0.2">
      <c r="A25" s="267"/>
      <c r="B25" s="7" t="s">
        <v>50</v>
      </c>
      <c r="C25" s="19" t="s">
        <v>41</v>
      </c>
      <c r="D25" s="8"/>
      <c r="E25" s="8"/>
      <c r="F25" s="34"/>
      <c r="G25" s="8"/>
      <c r="H25" s="8"/>
      <c r="I25" s="19"/>
      <c r="J25" s="262"/>
      <c r="K25" s="8"/>
      <c r="L25" s="8"/>
      <c r="M25" s="10"/>
      <c r="N25" s="9" t="s">
        <v>19</v>
      </c>
    </row>
    <row r="26" spans="1:14" ht="18.75" customHeight="1" x14ac:dyDescent="0.2">
      <c r="A26" s="267"/>
      <c r="B26" s="7" t="s">
        <v>51</v>
      </c>
      <c r="C26" s="19" t="s">
        <v>41</v>
      </c>
      <c r="D26" s="8"/>
      <c r="E26" s="8"/>
      <c r="F26" s="34"/>
      <c r="G26" s="8"/>
      <c r="H26" s="8"/>
      <c r="I26" s="34"/>
      <c r="J26" s="262"/>
      <c r="K26" s="8"/>
      <c r="L26" s="8"/>
      <c r="M26" s="10"/>
      <c r="N26" s="9" t="s">
        <v>23</v>
      </c>
    </row>
    <row r="27" spans="1:14" ht="18.75" customHeight="1" x14ac:dyDescent="0.2">
      <c r="A27" s="267"/>
      <c r="B27" s="7" t="s">
        <v>52</v>
      </c>
      <c r="C27" s="19" t="s">
        <v>41</v>
      </c>
      <c r="D27" s="8"/>
      <c r="E27" s="8"/>
      <c r="F27" s="34"/>
      <c r="G27" s="8"/>
      <c r="H27" s="8"/>
      <c r="I27" s="34"/>
      <c r="J27" s="262"/>
      <c r="K27" s="8"/>
      <c r="L27" s="8"/>
      <c r="M27" s="10"/>
      <c r="N27" s="9" t="s">
        <v>24</v>
      </c>
    </row>
    <row r="28" spans="1:14" ht="18.75" customHeight="1" x14ac:dyDescent="0.2">
      <c r="A28" s="267"/>
      <c r="B28" s="7" t="s">
        <v>53</v>
      </c>
      <c r="C28" s="19" t="s">
        <v>41</v>
      </c>
      <c r="D28" s="8"/>
      <c r="E28" s="8"/>
      <c r="F28" s="34"/>
      <c r="G28" s="8"/>
      <c r="H28" s="8"/>
      <c r="I28" s="34"/>
      <c r="J28" s="262"/>
      <c r="K28" s="8"/>
      <c r="L28" s="8"/>
      <c r="M28" s="10"/>
      <c r="N28" s="9" t="s">
        <v>18</v>
      </c>
    </row>
    <row r="29" spans="1:14" ht="18.75" customHeight="1" x14ac:dyDescent="0.2">
      <c r="A29" s="267"/>
      <c r="B29" s="7" t="s">
        <v>54</v>
      </c>
      <c r="C29" s="19" t="s">
        <v>41</v>
      </c>
      <c r="D29" s="8"/>
      <c r="E29" s="8"/>
      <c r="F29" s="34"/>
      <c r="G29" s="8"/>
      <c r="H29" s="8"/>
      <c r="I29" s="34"/>
      <c r="J29" s="262"/>
      <c r="K29" s="8"/>
      <c r="L29" s="8"/>
      <c r="M29" s="5"/>
      <c r="N29" s="9" t="s">
        <v>15</v>
      </c>
    </row>
    <row r="30" spans="1:14" ht="18.75" customHeight="1" x14ac:dyDescent="0.2">
      <c r="A30" s="267"/>
      <c r="B30" s="38" t="s">
        <v>55</v>
      </c>
      <c r="C30" s="39" t="s">
        <v>41</v>
      </c>
      <c r="D30" s="40"/>
      <c r="E30" s="40"/>
      <c r="F30" s="34"/>
      <c r="G30" s="40"/>
      <c r="H30" s="40"/>
      <c r="I30" s="41"/>
      <c r="J30" s="262"/>
      <c r="K30" s="40"/>
      <c r="L30" s="40"/>
      <c r="M30" s="42"/>
      <c r="N30" s="43" t="s">
        <v>15</v>
      </c>
    </row>
    <row r="31" spans="1:14" ht="18.75" customHeight="1" x14ac:dyDescent="0.2">
      <c r="A31" s="267"/>
      <c r="B31" s="44" t="s">
        <v>198</v>
      </c>
      <c r="C31" s="19" t="s">
        <v>41</v>
      </c>
      <c r="D31" s="8"/>
      <c r="E31" s="8"/>
      <c r="F31" s="34"/>
      <c r="G31" s="8"/>
      <c r="H31" s="8"/>
      <c r="I31" s="34"/>
      <c r="J31" s="262"/>
      <c r="K31" s="8"/>
      <c r="L31" s="8"/>
      <c r="M31" s="10"/>
      <c r="N31" s="9" t="s">
        <v>19</v>
      </c>
    </row>
    <row r="32" spans="1:14" ht="18.75" customHeight="1" thickBot="1" x14ac:dyDescent="0.25">
      <c r="A32" s="268"/>
      <c r="B32" s="45" t="s">
        <v>137</v>
      </c>
      <c r="C32" s="20" t="s">
        <v>41</v>
      </c>
      <c r="D32" s="13"/>
      <c r="E32" s="4"/>
      <c r="F32" s="26"/>
      <c r="G32" s="13"/>
      <c r="H32" s="4"/>
      <c r="I32" s="35"/>
      <c r="J32" s="26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3"/>
      <c r="E33" s="3"/>
      <c r="F33" s="3"/>
      <c r="G33" s="3"/>
      <c r="H33" s="3"/>
      <c r="I33" s="3"/>
      <c r="J33" s="246"/>
      <c r="K33" s="3"/>
      <c r="L33" s="3"/>
      <c r="M33" s="88"/>
      <c r="N33" s="24"/>
    </row>
    <row r="34" spans="1:14" ht="27.75" customHeight="1" x14ac:dyDescent="0.2">
      <c r="A34" s="256"/>
      <c r="B34" s="47" t="s">
        <v>107</v>
      </c>
      <c r="C34" s="19" t="s">
        <v>41</v>
      </c>
      <c r="D34" s="48"/>
      <c r="E34" s="48"/>
      <c r="F34" s="48"/>
      <c r="G34" s="48"/>
      <c r="H34" s="48"/>
      <c r="I34" s="48"/>
      <c r="J34" s="264"/>
      <c r="K34" s="48"/>
      <c r="L34" s="48"/>
      <c r="M34" s="84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264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 t="s">
        <v>167</v>
      </c>
      <c r="E36" s="19">
        <v>3.2</v>
      </c>
      <c r="F36" s="19">
        <v>0.1</v>
      </c>
      <c r="G36" s="19">
        <v>0.3</v>
      </c>
      <c r="H36" s="19">
        <v>12</v>
      </c>
      <c r="I36" s="19">
        <v>5.2</v>
      </c>
      <c r="J36" s="264"/>
      <c r="K36" s="74">
        <v>0.2</v>
      </c>
      <c r="L36" s="19">
        <v>0.8</v>
      </c>
      <c r="M36" s="19" t="s">
        <v>167</v>
      </c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>
        <v>8</v>
      </c>
      <c r="E37" s="19">
        <v>280</v>
      </c>
      <c r="F37" s="19">
        <v>480</v>
      </c>
      <c r="G37" s="19">
        <v>100</v>
      </c>
      <c r="H37" s="19">
        <v>2300</v>
      </c>
      <c r="I37" s="19">
        <v>710</v>
      </c>
      <c r="J37" s="264"/>
      <c r="K37" s="19">
        <v>59</v>
      </c>
      <c r="L37" s="19">
        <v>560</v>
      </c>
      <c r="M37" s="72">
        <v>9</v>
      </c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>
        <v>32</v>
      </c>
      <c r="E38" s="19">
        <v>173</v>
      </c>
      <c r="F38" s="19">
        <v>276</v>
      </c>
      <c r="G38" s="19">
        <v>83</v>
      </c>
      <c r="H38" s="19">
        <v>1080</v>
      </c>
      <c r="I38" s="19">
        <v>498</v>
      </c>
      <c r="J38" s="264"/>
      <c r="K38" s="19">
        <v>72</v>
      </c>
      <c r="L38" s="19">
        <v>264</v>
      </c>
      <c r="M38" s="72">
        <v>15</v>
      </c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264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20"/>
      <c r="E40" s="20"/>
      <c r="F40" s="20"/>
      <c r="G40" s="20"/>
      <c r="H40" s="20"/>
      <c r="I40" s="20"/>
      <c r="J40" s="265"/>
      <c r="K40" s="20"/>
      <c r="L40" s="20"/>
      <c r="M40" s="89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" customHeight="1" x14ac:dyDescent="0.2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5" thickBot="1" x14ac:dyDescent="0.25">
      <c r="M43" s="258" t="s">
        <v>240</v>
      </c>
      <c r="N43" s="258"/>
    </row>
    <row r="44" spans="1:14" ht="14.4" x14ac:dyDescent="0.2">
      <c r="A44" s="242"/>
      <c r="B44" s="243"/>
      <c r="C44" s="246" t="s">
        <v>25</v>
      </c>
      <c r="D44" s="3" t="s">
        <v>71</v>
      </c>
      <c r="E44" s="3" t="s">
        <v>32</v>
      </c>
      <c r="F44" s="3" t="s">
        <v>72</v>
      </c>
      <c r="G44" s="3" t="s">
        <v>73</v>
      </c>
      <c r="H44" s="3" t="s">
        <v>74</v>
      </c>
      <c r="I44" s="3" t="s">
        <v>75</v>
      </c>
      <c r="J44" s="3" t="s">
        <v>76</v>
      </c>
      <c r="K44" s="3" t="s">
        <v>77</v>
      </c>
      <c r="L44" s="3" t="s">
        <v>78</v>
      </c>
      <c r="M44" s="3" t="s">
        <v>79</v>
      </c>
      <c r="N44" s="248" t="s">
        <v>108</v>
      </c>
    </row>
    <row r="45" spans="1:14" ht="41.25" customHeight="1" thickBot="1" x14ac:dyDescent="0.25">
      <c r="A45" s="244"/>
      <c r="B45" s="245"/>
      <c r="C45" s="247"/>
      <c r="D45" s="75" t="s">
        <v>33</v>
      </c>
      <c r="E45" s="75" t="s">
        <v>34</v>
      </c>
      <c r="F45" s="75" t="s">
        <v>36</v>
      </c>
      <c r="G45" s="75" t="s">
        <v>35</v>
      </c>
      <c r="H45" s="75" t="s">
        <v>80</v>
      </c>
      <c r="I45" s="75" t="s">
        <v>81</v>
      </c>
      <c r="J45" s="75" t="s">
        <v>82</v>
      </c>
      <c r="K45" s="75" t="s">
        <v>83</v>
      </c>
      <c r="L45" s="75" t="s">
        <v>84</v>
      </c>
      <c r="M45" s="75" t="s">
        <v>85</v>
      </c>
      <c r="N45" s="249"/>
    </row>
    <row r="46" spans="1:14" ht="18.75" customHeight="1" thickTop="1" x14ac:dyDescent="0.2">
      <c r="A46" s="250" t="s">
        <v>116</v>
      </c>
      <c r="B46" s="77" t="s">
        <v>57</v>
      </c>
      <c r="C46" s="79" t="s">
        <v>236</v>
      </c>
      <c r="D46" s="27">
        <v>4.92</v>
      </c>
      <c r="E46" s="27">
        <v>1.1399999999999999</v>
      </c>
      <c r="F46" s="27"/>
      <c r="G46" s="27"/>
      <c r="H46" s="27"/>
      <c r="I46" s="27">
        <v>19.82</v>
      </c>
      <c r="J46" s="27">
        <v>19.059999999999999</v>
      </c>
      <c r="K46" s="27">
        <v>25.61</v>
      </c>
      <c r="L46" s="27">
        <v>22.26</v>
      </c>
      <c r="M46" s="30">
        <v>20.079999999999998</v>
      </c>
      <c r="N46" s="29"/>
    </row>
    <row r="47" spans="1:14" ht="18.75" customHeight="1" thickBot="1" x14ac:dyDescent="0.25">
      <c r="A47" s="251"/>
      <c r="B47" s="78" t="s">
        <v>58</v>
      </c>
      <c r="C47" s="80" t="s">
        <v>236</v>
      </c>
      <c r="D47" s="27">
        <f>57.789-D46</f>
        <v>52.869</v>
      </c>
      <c r="E47" s="27">
        <f>50.409-E46</f>
        <v>49.268999999999998</v>
      </c>
      <c r="F47" s="27" t="s">
        <v>103</v>
      </c>
      <c r="G47" s="27" t="s">
        <v>103</v>
      </c>
      <c r="H47" s="27" t="s">
        <v>103</v>
      </c>
      <c r="I47" s="32">
        <f>70.575-I46</f>
        <v>50.755000000000003</v>
      </c>
      <c r="J47" s="32">
        <f>65.196-J46</f>
        <v>46.135999999999996</v>
      </c>
      <c r="K47" s="32">
        <f>76.639-K46</f>
        <v>51.028999999999996</v>
      </c>
      <c r="L47" s="32">
        <f>72.253-L46</f>
        <v>49.992999999999995</v>
      </c>
      <c r="M47" s="37">
        <f>70.568-M46</f>
        <v>50.488</v>
      </c>
      <c r="N47" s="21"/>
    </row>
    <row r="48" spans="1:14" ht="18.75" customHeight="1" x14ac:dyDescent="0.2">
      <c r="A48" s="236" t="s">
        <v>213</v>
      </c>
      <c r="B48" s="22" t="s">
        <v>200</v>
      </c>
      <c r="C48" s="52" t="s">
        <v>41</v>
      </c>
      <c r="D48" s="53"/>
      <c r="E48" s="53"/>
      <c r="F48" s="54"/>
      <c r="G48" s="53"/>
      <c r="H48" s="54"/>
      <c r="I48" s="53"/>
      <c r="J48" s="53"/>
      <c r="K48" s="53"/>
      <c r="L48" s="53"/>
      <c r="M48" s="55"/>
      <c r="N48" s="56" t="s">
        <v>14</v>
      </c>
    </row>
    <row r="49" spans="1:14" ht="18.75" customHeight="1" x14ac:dyDescent="0.2">
      <c r="A49" s="237"/>
      <c r="B49" s="51" t="s">
        <v>0</v>
      </c>
      <c r="C49" s="48" t="s">
        <v>41</v>
      </c>
      <c r="D49" s="4"/>
      <c r="E49" s="4"/>
      <c r="F49" s="4"/>
      <c r="G49" s="4"/>
      <c r="H49" s="4"/>
      <c r="I49" s="4"/>
      <c r="J49" s="4"/>
      <c r="K49" s="4"/>
      <c r="L49" s="4"/>
      <c r="M49" s="5"/>
      <c r="N49" s="6" t="s">
        <v>109</v>
      </c>
    </row>
    <row r="50" spans="1:14" ht="18.75" customHeight="1" x14ac:dyDescent="0.2">
      <c r="A50" s="237"/>
      <c r="B50" s="7" t="s">
        <v>1</v>
      </c>
      <c r="C50" s="19" t="s">
        <v>41</v>
      </c>
      <c r="D50" s="8"/>
      <c r="E50" s="8"/>
      <c r="F50" s="8"/>
      <c r="G50" s="8"/>
      <c r="H50" s="8"/>
      <c r="I50" s="8"/>
      <c r="J50" s="8"/>
      <c r="K50" s="8"/>
      <c r="L50" s="8"/>
      <c r="M50" s="5"/>
      <c r="N50" s="9" t="s">
        <v>17</v>
      </c>
    </row>
    <row r="51" spans="1:14" ht="18.75" customHeight="1" x14ac:dyDescent="0.2">
      <c r="A51" s="237"/>
      <c r="B51" s="7" t="s">
        <v>2</v>
      </c>
      <c r="C51" s="19" t="s">
        <v>41</v>
      </c>
      <c r="D51" s="8"/>
      <c r="E51" s="8"/>
      <c r="F51" s="8"/>
      <c r="G51" s="8"/>
      <c r="H51" s="8"/>
      <c r="I51" s="8"/>
      <c r="J51" s="8"/>
      <c r="K51" s="8"/>
      <c r="L51" s="8"/>
      <c r="M51" s="5"/>
      <c r="N51" s="9" t="s">
        <v>105</v>
      </c>
    </row>
    <row r="52" spans="1:14" ht="18.75" customHeight="1" x14ac:dyDescent="0.2">
      <c r="A52" s="237"/>
      <c r="B52" s="7" t="s">
        <v>3</v>
      </c>
      <c r="C52" s="19" t="s">
        <v>41</v>
      </c>
      <c r="D52" s="8"/>
      <c r="E52" s="4"/>
      <c r="F52" s="8"/>
      <c r="G52" s="4"/>
      <c r="H52" s="4"/>
      <c r="I52" s="4"/>
      <c r="J52" s="4"/>
      <c r="K52" s="4"/>
      <c r="L52" s="4"/>
      <c r="M52" s="5"/>
      <c r="N52" s="9" t="s">
        <v>110</v>
      </c>
    </row>
    <row r="53" spans="1:14" ht="18.75" customHeight="1" x14ac:dyDescent="0.2">
      <c r="A53" s="237"/>
      <c r="B53" s="7" t="s">
        <v>4</v>
      </c>
      <c r="C53" s="19" t="s">
        <v>41</v>
      </c>
      <c r="D53" s="8"/>
      <c r="E53" s="4"/>
      <c r="F53" s="4"/>
      <c r="G53" s="4"/>
      <c r="H53" s="4"/>
      <c r="I53" s="4"/>
      <c r="J53" s="4"/>
      <c r="K53" s="4"/>
      <c r="L53" s="4"/>
      <c r="M53" s="5"/>
      <c r="N53" s="9" t="s">
        <v>105</v>
      </c>
    </row>
    <row r="54" spans="1:14" ht="18.75" customHeight="1" x14ac:dyDescent="0.2">
      <c r="A54" s="237"/>
      <c r="B54" s="7" t="s">
        <v>5</v>
      </c>
      <c r="C54" s="19" t="s">
        <v>41</v>
      </c>
      <c r="D54" s="8"/>
      <c r="E54" s="8"/>
      <c r="F54" s="8"/>
      <c r="G54" s="8"/>
      <c r="H54" s="8"/>
      <c r="I54" s="8"/>
      <c r="J54" s="8"/>
      <c r="K54" s="8"/>
      <c r="L54" s="8"/>
      <c r="M54" s="5"/>
      <c r="N54" s="9" t="s">
        <v>22</v>
      </c>
    </row>
    <row r="55" spans="1:14" ht="18.75" customHeight="1" x14ac:dyDescent="0.2">
      <c r="A55" s="237"/>
      <c r="B55" s="7" t="s">
        <v>42</v>
      </c>
      <c r="C55" s="19" t="s">
        <v>41</v>
      </c>
      <c r="D55" s="8"/>
      <c r="E55" s="8"/>
      <c r="F55" s="8"/>
      <c r="G55" s="8"/>
      <c r="H55" s="8"/>
      <c r="I55" s="8"/>
      <c r="J55" s="8"/>
      <c r="K55" s="8"/>
      <c r="L55" s="8"/>
      <c r="M55" s="10"/>
      <c r="N55" s="9" t="s">
        <v>24</v>
      </c>
    </row>
    <row r="56" spans="1:14" ht="18.75" customHeight="1" x14ac:dyDescent="0.2">
      <c r="A56" s="237"/>
      <c r="B56" s="7" t="s">
        <v>43</v>
      </c>
      <c r="C56" s="19" t="s">
        <v>41</v>
      </c>
      <c r="D56" s="8"/>
      <c r="E56" s="8"/>
      <c r="F56" s="8"/>
      <c r="G56" s="8"/>
      <c r="H56" s="8"/>
      <c r="I56" s="8"/>
      <c r="J56" s="8"/>
      <c r="K56" s="8"/>
      <c r="L56" s="8"/>
      <c r="M56" s="10"/>
      <c r="N56" s="9" t="s">
        <v>105</v>
      </c>
    </row>
    <row r="57" spans="1:14" ht="18.75" customHeight="1" x14ac:dyDescent="0.2">
      <c r="A57" s="237"/>
      <c r="B57" s="7" t="s">
        <v>6</v>
      </c>
      <c r="C57" s="19" t="s">
        <v>41</v>
      </c>
      <c r="D57" s="8"/>
      <c r="E57" s="8"/>
      <c r="F57" s="8"/>
      <c r="G57" s="8"/>
      <c r="H57" s="8"/>
      <c r="I57" s="8"/>
      <c r="J57" s="8"/>
      <c r="K57" s="8"/>
      <c r="L57" s="8"/>
      <c r="M57" s="5"/>
      <c r="N57" s="9" t="s">
        <v>105</v>
      </c>
    </row>
    <row r="58" spans="1:14" ht="18.75" customHeight="1" x14ac:dyDescent="0.2">
      <c r="A58" s="237"/>
      <c r="B58" s="7" t="s">
        <v>44</v>
      </c>
      <c r="C58" s="19" t="s">
        <v>41</v>
      </c>
      <c r="D58" s="8"/>
      <c r="E58" s="8"/>
      <c r="F58" s="8"/>
      <c r="G58" s="8"/>
      <c r="H58" s="8"/>
      <c r="I58" s="8"/>
      <c r="J58" s="8"/>
      <c r="K58" s="8"/>
      <c r="L58" s="8"/>
      <c r="M58" s="5"/>
      <c r="N58" s="9" t="s">
        <v>112</v>
      </c>
    </row>
    <row r="59" spans="1:14" ht="18.75" customHeight="1" x14ac:dyDescent="0.2">
      <c r="A59" s="237"/>
      <c r="B59" s="7" t="s">
        <v>7</v>
      </c>
      <c r="C59" s="19" t="s">
        <v>41</v>
      </c>
      <c r="D59" s="8"/>
      <c r="E59" s="8"/>
      <c r="F59" s="8"/>
      <c r="G59" s="8"/>
      <c r="H59" s="8"/>
      <c r="I59" s="8"/>
      <c r="J59" s="8"/>
      <c r="K59" s="8"/>
      <c r="L59" s="8"/>
      <c r="M59" s="5"/>
      <c r="N59" s="9" t="s">
        <v>18</v>
      </c>
    </row>
    <row r="60" spans="1:14" ht="18.75" customHeight="1" x14ac:dyDescent="0.2">
      <c r="A60" s="237"/>
      <c r="B60" s="7" t="s">
        <v>45</v>
      </c>
      <c r="C60" s="19" t="s">
        <v>41</v>
      </c>
      <c r="D60" s="8"/>
      <c r="E60" s="8"/>
      <c r="F60" s="8"/>
      <c r="G60" s="8"/>
      <c r="H60" s="8"/>
      <c r="I60" s="8"/>
      <c r="J60" s="8"/>
      <c r="K60" s="8"/>
      <c r="L60" s="8"/>
      <c r="M60" s="5"/>
      <c r="N60" s="9" t="s">
        <v>21</v>
      </c>
    </row>
    <row r="61" spans="1:14" ht="18.75" customHeight="1" x14ac:dyDescent="0.2">
      <c r="A61" s="237"/>
      <c r="B61" s="7" t="s">
        <v>46</v>
      </c>
      <c r="C61" s="19" t="s">
        <v>41</v>
      </c>
      <c r="D61" s="8"/>
      <c r="E61" s="8"/>
      <c r="F61" s="8"/>
      <c r="G61" s="8"/>
      <c r="H61" s="8"/>
      <c r="I61" s="8"/>
      <c r="J61" s="8"/>
      <c r="K61" s="8"/>
      <c r="L61" s="8"/>
      <c r="M61" s="5"/>
      <c r="N61" s="9" t="s">
        <v>22</v>
      </c>
    </row>
    <row r="62" spans="1:14" ht="18.75" customHeight="1" x14ac:dyDescent="0.2">
      <c r="A62" s="237"/>
      <c r="B62" s="7" t="s">
        <v>47</v>
      </c>
      <c r="C62" s="19" t="s">
        <v>41</v>
      </c>
      <c r="D62" s="8"/>
      <c r="E62" s="8"/>
      <c r="F62" s="8"/>
      <c r="G62" s="8"/>
      <c r="H62" s="8"/>
      <c r="I62" s="8"/>
      <c r="J62" s="8"/>
      <c r="K62" s="8"/>
      <c r="L62" s="8"/>
      <c r="M62" s="5"/>
      <c r="N62" s="9" t="s">
        <v>113</v>
      </c>
    </row>
    <row r="63" spans="1:14" ht="18.75" customHeight="1" x14ac:dyDescent="0.2">
      <c r="A63" s="237"/>
      <c r="B63" s="7" t="s">
        <v>48</v>
      </c>
      <c r="C63" s="19" t="s">
        <v>41</v>
      </c>
      <c r="D63" s="8"/>
      <c r="E63" s="8"/>
      <c r="F63" s="8"/>
      <c r="G63" s="8"/>
      <c r="H63" s="8"/>
      <c r="I63" s="8"/>
      <c r="J63" s="8"/>
      <c r="K63" s="8"/>
      <c r="L63" s="8"/>
      <c r="M63" s="5"/>
      <c r="N63" s="9" t="s">
        <v>114</v>
      </c>
    </row>
    <row r="64" spans="1:14" ht="18.75" customHeight="1" x14ac:dyDescent="0.2">
      <c r="A64" s="237"/>
      <c r="B64" s="7" t="s">
        <v>49</v>
      </c>
      <c r="C64" s="19" t="s">
        <v>41</v>
      </c>
      <c r="D64" s="8"/>
      <c r="E64" s="8"/>
      <c r="F64" s="8"/>
      <c r="G64" s="8"/>
      <c r="H64" s="8"/>
      <c r="I64" s="8"/>
      <c r="J64" s="8"/>
      <c r="K64" s="8"/>
      <c r="L64" s="8"/>
      <c r="M64" s="5"/>
      <c r="N64" s="9" t="s">
        <v>115</v>
      </c>
    </row>
    <row r="65" spans="1:14" ht="18.75" customHeight="1" x14ac:dyDescent="0.2">
      <c r="A65" s="237"/>
      <c r="B65" s="7" t="s">
        <v>50</v>
      </c>
      <c r="C65" s="19" t="s">
        <v>41</v>
      </c>
      <c r="D65" s="8"/>
      <c r="E65" s="8"/>
      <c r="F65" s="8"/>
      <c r="G65" s="8"/>
      <c r="H65" s="8"/>
      <c r="I65" s="8"/>
      <c r="J65" s="8"/>
      <c r="K65" s="8"/>
      <c r="L65" s="8"/>
      <c r="M65" s="10"/>
      <c r="N65" s="9" t="s">
        <v>18</v>
      </c>
    </row>
    <row r="66" spans="1:14" ht="18.75" customHeight="1" x14ac:dyDescent="0.2">
      <c r="A66" s="237"/>
      <c r="B66" s="7" t="s">
        <v>51</v>
      </c>
      <c r="C66" s="19" t="s">
        <v>41</v>
      </c>
      <c r="D66" s="8"/>
      <c r="E66" s="8"/>
      <c r="F66" s="8"/>
      <c r="G66" s="8"/>
      <c r="H66" s="8"/>
      <c r="I66" s="8"/>
      <c r="J66" s="8"/>
      <c r="K66" s="8"/>
      <c r="L66" s="8"/>
      <c r="M66" s="10"/>
      <c r="N66" s="9" t="s">
        <v>115</v>
      </c>
    </row>
    <row r="67" spans="1:14" ht="18.75" customHeight="1" x14ac:dyDescent="0.2">
      <c r="A67" s="237"/>
      <c r="B67" s="7" t="s">
        <v>52</v>
      </c>
      <c r="C67" s="19" t="s">
        <v>41</v>
      </c>
      <c r="D67" s="8"/>
      <c r="E67" s="8"/>
      <c r="F67" s="8"/>
      <c r="G67" s="8"/>
      <c r="H67" s="8"/>
      <c r="I67" s="8"/>
      <c r="J67" s="8"/>
      <c r="K67" s="8"/>
      <c r="L67" s="8"/>
      <c r="M67" s="10"/>
      <c r="N67" s="9" t="s">
        <v>17</v>
      </c>
    </row>
    <row r="68" spans="1:14" ht="18.75" customHeight="1" x14ac:dyDescent="0.2">
      <c r="A68" s="237"/>
      <c r="B68" s="7" t="s">
        <v>53</v>
      </c>
      <c r="C68" s="19" t="s">
        <v>41</v>
      </c>
      <c r="D68" s="8"/>
      <c r="E68" s="8"/>
      <c r="F68" s="8"/>
      <c r="G68" s="8"/>
      <c r="H68" s="8"/>
      <c r="I68" s="8"/>
      <c r="J68" s="8"/>
      <c r="K68" s="8"/>
      <c r="L68" s="8"/>
      <c r="M68" s="10"/>
      <c r="N68" s="9" t="s">
        <v>112</v>
      </c>
    </row>
    <row r="69" spans="1:14" ht="18.75" customHeight="1" x14ac:dyDescent="0.2">
      <c r="A69" s="237"/>
      <c r="B69" s="7" t="s">
        <v>54</v>
      </c>
      <c r="C69" s="19" t="s">
        <v>41</v>
      </c>
      <c r="D69" s="8"/>
      <c r="E69" s="8"/>
      <c r="F69" s="8"/>
      <c r="G69" s="8"/>
      <c r="H69" s="8"/>
      <c r="I69" s="8"/>
      <c r="J69" s="8"/>
      <c r="K69" s="8"/>
      <c r="L69" s="8"/>
      <c r="M69" s="5"/>
      <c r="N69" s="9" t="s">
        <v>105</v>
      </c>
    </row>
    <row r="70" spans="1:14" ht="18.75" customHeight="1" x14ac:dyDescent="0.2">
      <c r="A70" s="237"/>
      <c r="B70" s="7" t="s">
        <v>55</v>
      </c>
      <c r="C70" s="39" t="s">
        <v>41</v>
      </c>
      <c r="D70" s="40"/>
      <c r="E70" s="40"/>
      <c r="F70" s="40"/>
      <c r="G70" s="40"/>
      <c r="H70" s="40"/>
      <c r="I70" s="40"/>
      <c r="J70" s="40"/>
      <c r="K70" s="40"/>
      <c r="L70" s="40"/>
      <c r="M70" s="42"/>
      <c r="N70" s="43" t="s">
        <v>105</v>
      </c>
    </row>
    <row r="71" spans="1:14" ht="18.75" customHeight="1" x14ac:dyDescent="0.2">
      <c r="A71" s="237"/>
      <c r="B71" s="44" t="s">
        <v>198</v>
      </c>
      <c r="C71" s="19" t="s">
        <v>41</v>
      </c>
      <c r="D71" s="8"/>
      <c r="E71" s="8"/>
      <c r="F71" s="8"/>
      <c r="G71" s="8"/>
      <c r="H71" s="8"/>
      <c r="I71" s="8"/>
      <c r="J71" s="8"/>
      <c r="K71" s="8"/>
      <c r="L71" s="8"/>
      <c r="M71" s="10"/>
      <c r="N71" s="9"/>
    </row>
    <row r="72" spans="1:14" ht="18.75" customHeight="1" thickBot="1" x14ac:dyDescent="0.25">
      <c r="A72" s="238"/>
      <c r="B72" s="45" t="s">
        <v>137</v>
      </c>
      <c r="C72" s="20" t="s">
        <v>41</v>
      </c>
      <c r="D72" s="13"/>
      <c r="E72" s="13"/>
      <c r="F72" s="13"/>
      <c r="G72" s="13"/>
      <c r="H72" s="13"/>
      <c r="I72" s="13"/>
      <c r="J72" s="13"/>
      <c r="K72" s="13"/>
      <c r="L72" s="13"/>
      <c r="M72" s="46"/>
      <c r="N72" s="17" t="s">
        <v>110</v>
      </c>
    </row>
    <row r="73" spans="1:14" ht="27.75" customHeight="1" thickBot="1" x14ac:dyDescent="0.25">
      <c r="A73" s="259" t="s">
        <v>31</v>
      </c>
      <c r="B73" s="47" t="s">
        <v>107</v>
      </c>
      <c r="C73" s="48" t="s">
        <v>41</v>
      </c>
      <c r="D73" s="4"/>
      <c r="E73" s="4"/>
      <c r="F73" s="4"/>
      <c r="G73" s="4"/>
      <c r="H73" s="4"/>
      <c r="I73" s="4"/>
      <c r="J73" s="4"/>
      <c r="K73" s="4"/>
      <c r="L73" s="4"/>
      <c r="M73" s="5"/>
      <c r="N73" s="6" t="s">
        <v>160</v>
      </c>
    </row>
    <row r="74" spans="1:14" ht="18.75" customHeight="1" thickBot="1" x14ac:dyDescent="0.25">
      <c r="A74" s="260"/>
      <c r="B74" s="25" t="s">
        <v>69</v>
      </c>
      <c r="C74" s="19" t="s">
        <v>41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9" t="s">
        <v>161</v>
      </c>
    </row>
    <row r="75" spans="1:14" ht="18.75" customHeight="1" thickBot="1" x14ac:dyDescent="0.25">
      <c r="A75" s="260"/>
      <c r="B75" s="7" t="s">
        <v>106</v>
      </c>
      <c r="C75" s="19" t="s">
        <v>41</v>
      </c>
      <c r="D75" s="19" t="s">
        <v>167</v>
      </c>
      <c r="E75" s="19" t="s">
        <v>167</v>
      </c>
      <c r="F75" s="19">
        <v>3.6</v>
      </c>
      <c r="G75" s="19">
        <v>0.1</v>
      </c>
      <c r="H75" s="19">
        <v>3.7</v>
      </c>
      <c r="I75" s="19"/>
      <c r="J75" s="19"/>
      <c r="K75" s="19"/>
      <c r="L75" s="19"/>
      <c r="M75" s="72"/>
      <c r="N75" s="9" t="s">
        <v>162</v>
      </c>
    </row>
    <row r="76" spans="1:14" ht="18.75" customHeight="1" thickBot="1" x14ac:dyDescent="0.25">
      <c r="A76" s="260"/>
      <c r="B76" s="7" t="s">
        <v>8</v>
      </c>
      <c r="C76" s="19" t="s">
        <v>41</v>
      </c>
      <c r="D76" s="19">
        <v>10</v>
      </c>
      <c r="E76" s="19">
        <v>11</v>
      </c>
      <c r="F76" s="19">
        <v>3100</v>
      </c>
      <c r="G76" s="19">
        <v>25</v>
      </c>
      <c r="H76" s="19">
        <v>3000</v>
      </c>
      <c r="I76" s="19">
        <v>340</v>
      </c>
      <c r="J76" s="19">
        <v>110</v>
      </c>
      <c r="K76" s="19">
        <v>11</v>
      </c>
      <c r="L76" s="19">
        <v>9</v>
      </c>
      <c r="M76" s="72">
        <v>620</v>
      </c>
      <c r="N76" s="9"/>
    </row>
    <row r="77" spans="1:14" ht="18.75" customHeight="1" thickBot="1" x14ac:dyDescent="0.25">
      <c r="A77" s="260"/>
      <c r="B77" s="7" t="s">
        <v>9</v>
      </c>
      <c r="C77" s="19" t="s">
        <v>244</v>
      </c>
      <c r="D77" s="19">
        <v>44</v>
      </c>
      <c r="E77" s="19">
        <v>48</v>
      </c>
      <c r="F77" s="19">
        <v>1080</v>
      </c>
      <c r="G77" s="19">
        <v>46</v>
      </c>
      <c r="H77" s="19">
        <v>1040</v>
      </c>
      <c r="I77" s="19">
        <v>263</v>
      </c>
      <c r="J77" s="19">
        <v>99</v>
      </c>
      <c r="K77" s="19">
        <v>36</v>
      </c>
      <c r="L77" s="19">
        <v>42</v>
      </c>
      <c r="M77" s="72">
        <v>391</v>
      </c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8"/>
      <c r="E78" s="8"/>
      <c r="F78" s="8"/>
      <c r="G78" s="8"/>
      <c r="H78" s="8"/>
      <c r="I78" s="8"/>
      <c r="J78" s="8"/>
      <c r="K78" s="8"/>
      <c r="L78" s="8"/>
      <c r="M78" s="11"/>
      <c r="N78" s="9" t="s">
        <v>211</v>
      </c>
    </row>
    <row r="79" spans="1:14" ht="18.75" customHeight="1" thickBot="1" x14ac:dyDescent="0.25">
      <c r="A79" s="260"/>
      <c r="B79" s="12" t="s">
        <v>70</v>
      </c>
      <c r="C79" s="20" t="s">
        <v>41</v>
      </c>
      <c r="D79" s="12"/>
      <c r="E79" s="13"/>
      <c r="F79" s="13"/>
      <c r="G79" s="13"/>
      <c r="H79" s="13"/>
      <c r="I79" s="13"/>
      <c r="J79" s="13"/>
      <c r="K79" s="13"/>
      <c r="L79" s="13"/>
      <c r="M79" s="14"/>
      <c r="N79" s="15" t="s">
        <v>212</v>
      </c>
    </row>
    <row r="80" spans="1:14" ht="18.75" customHeight="1" x14ac:dyDescent="0.2"/>
    <row r="82" spans="1:14" ht="15" thickBot="1" x14ac:dyDescent="0.25">
      <c r="M82" s="258" t="s">
        <v>240</v>
      </c>
      <c r="N82" s="258"/>
    </row>
    <row r="83" spans="1:14" ht="14.25" customHeight="1" x14ac:dyDescent="0.2">
      <c r="A83" s="242"/>
      <c r="B83" s="243"/>
      <c r="C83" s="246" t="s">
        <v>25</v>
      </c>
      <c r="D83" s="3">
        <v>21</v>
      </c>
      <c r="E83" s="3">
        <v>22</v>
      </c>
      <c r="F83" s="3">
        <v>23</v>
      </c>
      <c r="G83" s="3">
        <v>24</v>
      </c>
      <c r="H83" s="3">
        <v>25</v>
      </c>
      <c r="I83" s="3">
        <v>26</v>
      </c>
      <c r="J83" s="3">
        <v>27</v>
      </c>
      <c r="K83" s="3">
        <v>28</v>
      </c>
      <c r="L83" s="3">
        <v>29</v>
      </c>
      <c r="M83" s="3">
        <v>30</v>
      </c>
      <c r="N83" s="248" t="s">
        <v>159</v>
      </c>
    </row>
    <row r="84" spans="1:14" ht="56.25" customHeight="1" thickBot="1" x14ac:dyDescent="0.25">
      <c r="A84" s="244"/>
      <c r="B84" s="245"/>
      <c r="C84" s="247"/>
      <c r="D84" s="75" t="s">
        <v>86</v>
      </c>
      <c r="E84" s="75" t="s">
        <v>87</v>
      </c>
      <c r="F84" s="75" t="s">
        <v>88</v>
      </c>
      <c r="G84" s="75" t="s">
        <v>89</v>
      </c>
      <c r="H84" s="75" t="s">
        <v>90</v>
      </c>
      <c r="I84" s="75" t="s">
        <v>91</v>
      </c>
      <c r="J84" s="75" t="s">
        <v>92</v>
      </c>
      <c r="K84" s="75" t="s">
        <v>93</v>
      </c>
      <c r="L84" s="75" t="s">
        <v>94</v>
      </c>
      <c r="M84" s="76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>
        <v>12.42</v>
      </c>
      <c r="E85" s="27">
        <v>7.88</v>
      </c>
      <c r="F85" s="27">
        <v>9.52</v>
      </c>
      <c r="G85" s="64">
        <v>11.08</v>
      </c>
      <c r="H85" s="27">
        <v>17.760000000000002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32">
        <f>60.833-D85</f>
        <v>48.412999999999997</v>
      </c>
      <c r="E86" s="32">
        <f>57.701-E85</f>
        <v>49.820999999999998</v>
      </c>
      <c r="F86" s="32">
        <f>57.075-F85</f>
        <v>47.555000000000007</v>
      </c>
      <c r="G86" s="32">
        <f>74.91-G85</f>
        <v>63.83</v>
      </c>
      <c r="H86" s="27">
        <f>65.613-H85</f>
        <v>47.852999999999994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36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7"/>
      <c r="L87" s="57"/>
      <c r="M87" s="55"/>
      <c r="N87" s="56" t="s">
        <v>14</v>
      </c>
    </row>
    <row r="88" spans="1:14" ht="18.75" customHeight="1" x14ac:dyDescent="0.2">
      <c r="A88" s="237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"/>
      <c r="L88" s="4"/>
      <c r="M88" s="5"/>
      <c r="N88" s="6" t="s">
        <v>13</v>
      </c>
    </row>
    <row r="89" spans="1:14" ht="18.75" customHeight="1" x14ac:dyDescent="0.2">
      <c r="A89" s="237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8"/>
      <c r="L89" s="8"/>
      <c r="M89" s="5"/>
      <c r="N89" s="9" t="s">
        <v>24</v>
      </c>
    </row>
    <row r="90" spans="1:14" ht="18.75" customHeight="1" x14ac:dyDescent="0.2">
      <c r="A90" s="237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37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"/>
      <c r="L91" s="4"/>
      <c r="M91" s="5"/>
      <c r="N91" s="9" t="s">
        <v>16</v>
      </c>
    </row>
    <row r="92" spans="1:14" ht="18.75" customHeight="1" x14ac:dyDescent="0.2">
      <c r="A92" s="237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37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10"/>
      <c r="N93" s="16" t="s">
        <v>14</v>
      </c>
    </row>
    <row r="94" spans="1:14" ht="18.75" customHeight="1" x14ac:dyDescent="0.2">
      <c r="A94" s="237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10"/>
      <c r="N94" s="16" t="s">
        <v>14</v>
      </c>
    </row>
    <row r="95" spans="1:14" ht="18.75" customHeight="1" x14ac:dyDescent="0.2">
      <c r="A95" s="237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15</v>
      </c>
    </row>
    <row r="96" spans="1:14" ht="18.75" customHeight="1" x14ac:dyDescent="0.2">
      <c r="A96" s="237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15</v>
      </c>
    </row>
    <row r="97" spans="1:14" ht="18.75" customHeight="1" x14ac:dyDescent="0.2">
      <c r="A97" s="237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8"/>
      <c r="L97" s="8"/>
      <c r="M97" s="5"/>
      <c r="N97" s="9" t="s">
        <v>18</v>
      </c>
    </row>
    <row r="98" spans="1:14" ht="18.75" customHeight="1" x14ac:dyDescent="0.2">
      <c r="A98" s="237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8"/>
      <c r="L98" s="8"/>
      <c r="M98" s="5"/>
      <c r="N98" s="9" t="s">
        <v>19</v>
      </c>
    </row>
    <row r="99" spans="1:14" ht="18.75" customHeight="1" x14ac:dyDescent="0.2">
      <c r="A99" s="237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20</v>
      </c>
    </row>
    <row r="100" spans="1:14" ht="18.75" customHeight="1" x14ac:dyDescent="0.2">
      <c r="A100" s="237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105</v>
      </c>
    </row>
    <row r="101" spans="1:14" ht="18.75" customHeight="1" x14ac:dyDescent="0.2">
      <c r="A101" s="237"/>
      <c r="B101" s="7" t="s">
        <v>47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113</v>
      </c>
    </row>
    <row r="102" spans="1:14" ht="18.75" customHeight="1" x14ac:dyDescent="0.2">
      <c r="A102" s="237"/>
      <c r="B102" s="7" t="s">
        <v>128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21</v>
      </c>
    </row>
    <row r="103" spans="1:14" ht="18.75" customHeight="1" x14ac:dyDescent="0.2">
      <c r="A103" s="237"/>
      <c r="B103" s="7" t="s">
        <v>48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5"/>
      <c r="N103" s="9" t="s">
        <v>22</v>
      </c>
    </row>
    <row r="104" spans="1:14" ht="18.75" customHeight="1" x14ac:dyDescent="0.2">
      <c r="A104" s="237"/>
      <c r="B104" s="7" t="s">
        <v>49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8"/>
      <c r="L104" s="8"/>
      <c r="M104" s="5"/>
      <c r="N104" s="9" t="s">
        <v>23</v>
      </c>
    </row>
    <row r="105" spans="1:14" ht="18.75" customHeight="1" x14ac:dyDescent="0.2">
      <c r="A105" s="237"/>
      <c r="B105" s="7" t="s">
        <v>50</v>
      </c>
      <c r="C105" s="19" t="s">
        <v>41</v>
      </c>
      <c r="D105" s="8"/>
      <c r="E105" s="8"/>
      <c r="F105" s="34"/>
      <c r="G105" s="8"/>
      <c r="H105" s="8"/>
      <c r="I105" s="19"/>
      <c r="J105" s="8"/>
      <c r="K105" s="8"/>
      <c r="L105" s="8"/>
      <c r="M105" s="10"/>
      <c r="N105" s="9" t="s">
        <v>19</v>
      </c>
    </row>
    <row r="106" spans="1:14" ht="18.75" customHeight="1" x14ac:dyDescent="0.2">
      <c r="A106" s="237"/>
      <c r="B106" s="7" t="s">
        <v>51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23</v>
      </c>
    </row>
    <row r="107" spans="1:14" ht="18.75" customHeight="1" x14ac:dyDescent="0.2">
      <c r="A107" s="237"/>
      <c r="B107" s="7" t="s">
        <v>52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24</v>
      </c>
    </row>
    <row r="108" spans="1:14" ht="18.75" customHeight="1" x14ac:dyDescent="0.2">
      <c r="A108" s="237"/>
      <c r="B108" s="7" t="s">
        <v>53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18</v>
      </c>
    </row>
    <row r="109" spans="1:14" ht="18.75" customHeight="1" x14ac:dyDescent="0.2">
      <c r="A109" s="237"/>
      <c r="B109" s="7" t="s">
        <v>54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5"/>
      <c r="N109" s="9" t="s">
        <v>15</v>
      </c>
    </row>
    <row r="110" spans="1:14" ht="18.75" customHeight="1" x14ac:dyDescent="0.2">
      <c r="A110" s="237"/>
      <c r="B110" s="7" t="s">
        <v>55</v>
      </c>
      <c r="C110" s="39" t="s">
        <v>41</v>
      </c>
      <c r="D110" s="40"/>
      <c r="E110" s="40"/>
      <c r="F110" s="41"/>
      <c r="G110" s="40"/>
      <c r="H110" s="8"/>
      <c r="I110" s="41"/>
      <c r="J110" s="40"/>
      <c r="K110" s="40"/>
      <c r="L110" s="40"/>
      <c r="M110" s="42"/>
      <c r="N110" s="43" t="s">
        <v>15</v>
      </c>
    </row>
    <row r="111" spans="1:14" ht="18.75" customHeight="1" x14ac:dyDescent="0.2">
      <c r="A111" s="237"/>
      <c r="B111" s="44" t="s">
        <v>198</v>
      </c>
      <c r="C111" s="19" t="s">
        <v>41</v>
      </c>
      <c r="D111" s="8"/>
      <c r="E111" s="8"/>
      <c r="F111" s="34"/>
      <c r="G111" s="8"/>
      <c r="H111" s="8"/>
      <c r="I111" s="34"/>
      <c r="J111" s="8"/>
      <c r="K111" s="8"/>
      <c r="L111" s="8"/>
      <c r="M111" s="10"/>
      <c r="N111" s="9" t="s">
        <v>19</v>
      </c>
    </row>
    <row r="112" spans="1:14" ht="18.75" customHeight="1" thickBot="1" x14ac:dyDescent="0.25">
      <c r="A112" s="238"/>
      <c r="B112" s="45" t="s">
        <v>137</v>
      </c>
      <c r="C112" s="20" t="s">
        <v>41</v>
      </c>
      <c r="D112" s="13"/>
      <c r="E112" s="13"/>
      <c r="F112" s="35"/>
      <c r="G112" s="13"/>
      <c r="H112" s="13"/>
      <c r="I112" s="35"/>
      <c r="J112" s="13"/>
      <c r="K112" s="13"/>
      <c r="L112" s="13"/>
      <c r="M112" s="46"/>
      <c r="N112" s="17" t="s">
        <v>16</v>
      </c>
    </row>
    <row r="113" spans="1:14" ht="18.75" customHeight="1" x14ac:dyDescent="0.2">
      <c r="A113" s="255" t="s">
        <v>31</v>
      </c>
      <c r="B113" s="31" t="s">
        <v>68</v>
      </c>
      <c r="C113" s="3" t="s">
        <v>41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3"/>
      <c r="N113" s="24"/>
    </row>
    <row r="114" spans="1:14" ht="24.75" customHeight="1" x14ac:dyDescent="0.2">
      <c r="A114" s="256"/>
      <c r="B114" s="47" t="s">
        <v>107</v>
      </c>
      <c r="C114" s="19" t="s">
        <v>41</v>
      </c>
      <c r="D114" s="4"/>
      <c r="E114" s="4"/>
      <c r="F114" s="4"/>
      <c r="G114" s="4"/>
      <c r="H114" s="4"/>
      <c r="I114" s="4"/>
      <c r="J114" s="4"/>
      <c r="K114" s="4"/>
      <c r="L114" s="4"/>
      <c r="M114" s="5"/>
      <c r="N114" s="6"/>
    </row>
    <row r="115" spans="1:14" ht="18.75" customHeight="1" x14ac:dyDescent="0.2">
      <c r="A115" s="256"/>
      <c r="B115" s="25" t="s">
        <v>69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8"/>
      <c r="L115" s="8"/>
      <c r="M115" s="5"/>
      <c r="N115" s="9"/>
    </row>
    <row r="116" spans="1:14" ht="18.75" customHeight="1" x14ac:dyDescent="0.2">
      <c r="A116" s="256"/>
      <c r="B116" s="7" t="s">
        <v>106</v>
      </c>
      <c r="C116" s="19" t="s">
        <v>41</v>
      </c>
      <c r="D116" s="19"/>
      <c r="E116" s="19"/>
      <c r="F116" s="19"/>
      <c r="G116" s="19"/>
      <c r="H116" s="19"/>
      <c r="I116" s="19">
        <v>0.6</v>
      </c>
      <c r="J116" s="19">
        <v>0.5</v>
      </c>
      <c r="K116" s="19">
        <v>0.3</v>
      </c>
      <c r="L116" s="19">
        <v>14</v>
      </c>
      <c r="M116" s="19"/>
      <c r="N116" s="9"/>
    </row>
    <row r="117" spans="1:14" ht="18.75" customHeight="1" x14ac:dyDescent="0.2">
      <c r="A117" s="256"/>
      <c r="B117" s="7" t="s">
        <v>8</v>
      </c>
      <c r="C117" s="19" t="s">
        <v>41</v>
      </c>
      <c r="D117" s="19">
        <v>9</v>
      </c>
      <c r="E117" s="19">
        <v>13</v>
      </c>
      <c r="F117" s="19">
        <v>100</v>
      </c>
      <c r="G117" s="19">
        <v>12</v>
      </c>
      <c r="H117" s="19">
        <v>240</v>
      </c>
      <c r="I117" s="19">
        <v>440</v>
      </c>
      <c r="J117" s="19">
        <v>330</v>
      </c>
      <c r="K117" s="19">
        <v>100</v>
      </c>
      <c r="L117" s="19">
        <v>1300</v>
      </c>
      <c r="M117" s="72">
        <v>430</v>
      </c>
      <c r="N117" s="9"/>
    </row>
    <row r="118" spans="1:14" ht="18.75" customHeight="1" x14ac:dyDescent="0.2">
      <c r="A118" s="256"/>
      <c r="B118" s="7" t="s">
        <v>9</v>
      </c>
      <c r="C118" s="19" t="s">
        <v>244</v>
      </c>
      <c r="D118" s="19">
        <v>46</v>
      </c>
      <c r="E118" s="19">
        <v>44</v>
      </c>
      <c r="F118" s="19">
        <v>91</v>
      </c>
      <c r="G118" s="19">
        <v>62</v>
      </c>
      <c r="H118" s="19">
        <v>177</v>
      </c>
      <c r="I118" s="19">
        <v>196</v>
      </c>
      <c r="J118" s="19">
        <v>180</v>
      </c>
      <c r="K118" s="19">
        <v>108</v>
      </c>
      <c r="L118" s="19">
        <v>625</v>
      </c>
      <c r="M118" s="72">
        <v>260</v>
      </c>
      <c r="N118" s="9"/>
    </row>
    <row r="119" spans="1:14" ht="14.4" x14ac:dyDescent="0.2">
      <c r="A119" s="256"/>
      <c r="B119" s="7" t="s">
        <v>56</v>
      </c>
      <c r="C119" s="19" t="s">
        <v>41</v>
      </c>
      <c r="D119" s="8"/>
      <c r="E119" s="8"/>
      <c r="F119" s="8"/>
      <c r="G119" s="8"/>
      <c r="H119" s="8"/>
      <c r="I119" s="8"/>
      <c r="J119" s="8"/>
      <c r="K119" s="61"/>
      <c r="L119" s="8"/>
      <c r="M119" s="10"/>
      <c r="N119" s="9"/>
    </row>
    <row r="120" spans="1:14" ht="15" thickBot="1" x14ac:dyDescent="0.25">
      <c r="A120" s="257"/>
      <c r="B120" s="12" t="s">
        <v>70</v>
      </c>
      <c r="C120" s="20" t="s">
        <v>41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36"/>
      <c r="N120" s="17"/>
    </row>
    <row r="121" spans="1:14" ht="14.4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4.4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9.5" customHeight="1" thickBot="1" x14ac:dyDescent="0.25">
      <c r="G123" s="95" t="s">
        <v>241</v>
      </c>
    </row>
    <row r="124" spans="1:14" ht="19.5" customHeight="1" x14ac:dyDescent="0.2">
      <c r="A124" s="242"/>
      <c r="B124" s="243"/>
      <c r="C124" s="246" t="s">
        <v>25</v>
      </c>
      <c r="D124" s="3">
        <v>31</v>
      </c>
      <c r="E124" s="3">
        <v>32</v>
      </c>
      <c r="F124" s="3">
        <v>33</v>
      </c>
      <c r="G124" s="248" t="s">
        <v>159</v>
      </c>
    </row>
    <row r="125" spans="1:14" ht="56.25" customHeight="1" thickBot="1" x14ac:dyDescent="0.25">
      <c r="A125" s="244"/>
      <c r="B125" s="245"/>
      <c r="C125" s="247"/>
      <c r="D125" s="75" t="s">
        <v>96</v>
      </c>
      <c r="E125" s="75" t="s">
        <v>97</v>
      </c>
      <c r="F125" s="75" t="s">
        <v>98</v>
      </c>
      <c r="G125" s="249"/>
    </row>
    <row r="126" spans="1:14" ht="19.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29"/>
    </row>
    <row r="127" spans="1:14" ht="19.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50"/>
    </row>
    <row r="128" spans="1:14" ht="19.5" customHeight="1" x14ac:dyDescent="0.2">
      <c r="A128" s="236" t="s">
        <v>26</v>
      </c>
      <c r="B128" s="22" t="s">
        <v>200</v>
      </c>
      <c r="C128" s="63" t="s">
        <v>206</v>
      </c>
      <c r="D128" s="62"/>
      <c r="E128" s="62"/>
      <c r="F128" s="62"/>
      <c r="G128" s="16" t="s">
        <v>14</v>
      </c>
    </row>
    <row r="129" spans="1:7" ht="19.5" customHeight="1" x14ac:dyDescent="0.2">
      <c r="A129" s="237"/>
      <c r="B129" s="51" t="s">
        <v>0</v>
      </c>
      <c r="C129" s="48" t="s">
        <v>41</v>
      </c>
      <c r="D129" s="4"/>
      <c r="E129" s="4"/>
      <c r="F129" s="4"/>
      <c r="G129" s="6" t="s">
        <v>13</v>
      </c>
    </row>
    <row r="130" spans="1:7" ht="19.5" customHeight="1" x14ac:dyDescent="0.2">
      <c r="A130" s="237"/>
      <c r="B130" s="7" t="s">
        <v>1</v>
      </c>
      <c r="C130" s="19" t="s">
        <v>41</v>
      </c>
      <c r="D130" s="8"/>
      <c r="E130" s="8"/>
      <c r="F130" s="8"/>
      <c r="G130" s="9" t="s">
        <v>24</v>
      </c>
    </row>
    <row r="131" spans="1:7" ht="19.5" customHeight="1" x14ac:dyDescent="0.2">
      <c r="A131" s="237"/>
      <c r="B131" s="7" t="s">
        <v>2</v>
      </c>
      <c r="C131" s="19" t="s">
        <v>41</v>
      </c>
      <c r="D131" s="8"/>
      <c r="E131" s="8"/>
      <c r="F131" s="8"/>
      <c r="G131" s="9" t="s">
        <v>15</v>
      </c>
    </row>
    <row r="132" spans="1:7" ht="19.5" customHeight="1" x14ac:dyDescent="0.2">
      <c r="A132" s="237"/>
      <c r="B132" s="7" t="s">
        <v>3</v>
      </c>
      <c r="C132" s="19" t="s">
        <v>41</v>
      </c>
      <c r="D132" s="8"/>
      <c r="E132" s="4"/>
      <c r="F132" s="8"/>
      <c r="G132" s="9" t="s">
        <v>16</v>
      </c>
    </row>
    <row r="133" spans="1:7" ht="19.5" customHeight="1" x14ac:dyDescent="0.2">
      <c r="A133" s="237"/>
      <c r="B133" s="7" t="s">
        <v>4</v>
      </c>
      <c r="C133" s="19" t="s">
        <v>41</v>
      </c>
      <c r="D133" s="8"/>
      <c r="E133" s="8"/>
      <c r="F133" s="8"/>
      <c r="G133" s="9" t="s">
        <v>15</v>
      </c>
    </row>
    <row r="134" spans="1:7" ht="19.5" customHeight="1" x14ac:dyDescent="0.2">
      <c r="A134" s="237"/>
      <c r="B134" s="7" t="s">
        <v>5</v>
      </c>
      <c r="C134" s="19" t="s">
        <v>41</v>
      </c>
      <c r="D134" s="8"/>
      <c r="E134" s="8"/>
      <c r="F134" s="8"/>
      <c r="G134" s="16" t="s">
        <v>14</v>
      </c>
    </row>
    <row r="135" spans="1:7" ht="19.5" customHeight="1" x14ac:dyDescent="0.2">
      <c r="A135" s="237"/>
      <c r="B135" s="7" t="s">
        <v>42</v>
      </c>
      <c r="C135" s="19" t="s">
        <v>41</v>
      </c>
      <c r="D135" s="8"/>
      <c r="E135" s="8"/>
      <c r="F135" s="8"/>
      <c r="G135" s="16" t="s">
        <v>14</v>
      </c>
    </row>
    <row r="136" spans="1:7" ht="19.5" customHeight="1" x14ac:dyDescent="0.2">
      <c r="A136" s="237"/>
      <c r="B136" s="7" t="s">
        <v>43</v>
      </c>
      <c r="C136" s="19" t="s">
        <v>41</v>
      </c>
      <c r="D136" s="8"/>
      <c r="E136" s="8"/>
      <c r="F136" s="8"/>
      <c r="G136" s="9" t="s">
        <v>15</v>
      </c>
    </row>
    <row r="137" spans="1:7" ht="19.5" customHeight="1" x14ac:dyDescent="0.2">
      <c r="A137" s="237"/>
      <c r="B137" s="7" t="s">
        <v>6</v>
      </c>
      <c r="C137" s="19" t="s">
        <v>41</v>
      </c>
      <c r="D137" s="8"/>
      <c r="E137" s="8"/>
      <c r="F137" s="8"/>
      <c r="G137" s="9" t="s">
        <v>15</v>
      </c>
    </row>
    <row r="138" spans="1:7" ht="19.5" customHeight="1" x14ac:dyDescent="0.2">
      <c r="A138" s="237"/>
      <c r="B138" s="7" t="s">
        <v>44</v>
      </c>
      <c r="C138" s="19" t="s">
        <v>41</v>
      </c>
      <c r="D138" s="8"/>
      <c r="E138" s="8"/>
      <c r="F138" s="8"/>
      <c r="G138" s="9" t="s">
        <v>18</v>
      </c>
    </row>
    <row r="139" spans="1:7" ht="19.5" customHeight="1" x14ac:dyDescent="0.2">
      <c r="A139" s="237"/>
      <c r="B139" s="7" t="s">
        <v>7</v>
      </c>
      <c r="C139" s="19" t="s">
        <v>41</v>
      </c>
      <c r="D139" s="8"/>
      <c r="E139" s="8"/>
      <c r="F139" s="8"/>
      <c r="G139" s="9" t="s">
        <v>19</v>
      </c>
    </row>
    <row r="140" spans="1:7" ht="19.5" customHeight="1" x14ac:dyDescent="0.2">
      <c r="A140" s="237"/>
      <c r="B140" s="7" t="s">
        <v>45</v>
      </c>
      <c r="C140" s="19" t="s">
        <v>41</v>
      </c>
      <c r="D140" s="8"/>
      <c r="E140" s="8"/>
      <c r="F140" s="8"/>
      <c r="G140" s="9" t="s">
        <v>20</v>
      </c>
    </row>
    <row r="141" spans="1:7" ht="19.5" customHeight="1" x14ac:dyDescent="0.2">
      <c r="A141" s="237"/>
      <c r="B141" s="7" t="s">
        <v>46</v>
      </c>
      <c r="C141" s="19" t="s">
        <v>41</v>
      </c>
      <c r="D141" s="8"/>
      <c r="E141" s="8"/>
      <c r="F141" s="8"/>
      <c r="G141" s="9" t="s">
        <v>105</v>
      </c>
    </row>
    <row r="142" spans="1:7" ht="19.5" customHeight="1" x14ac:dyDescent="0.2">
      <c r="A142" s="237"/>
      <c r="B142" s="7" t="s">
        <v>47</v>
      </c>
      <c r="C142" s="19" t="s">
        <v>41</v>
      </c>
      <c r="D142" s="8"/>
      <c r="E142" s="8"/>
      <c r="F142" s="8"/>
      <c r="G142" s="9" t="s">
        <v>113</v>
      </c>
    </row>
    <row r="143" spans="1:7" ht="19.5" customHeight="1" x14ac:dyDescent="0.2">
      <c r="A143" s="237"/>
      <c r="B143" s="7" t="s">
        <v>48</v>
      </c>
      <c r="C143" s="19" t="s">
        <v>41</v>
      </c>
      <c r="D143" s="8"/>
      <c r="E143" s="8"/>
      <c r="F143" s="8"/>
      <c r="G143" s="9" t="s">
        <v>22</v>
      </c>
    </row>
    <row r="144" spans="1:7" ht="19.5" customHeight="1" x14ac:dyDescent="0.2">
      <c r="A144" s="237"/>
      <c r="B144" s="7" t="s">
        <v>49</v>
      </c>
      <c r="C144" s="19" t="s">
        <v>41</v>
      </c>
      <c r="D144" s="8"/>
      <c r="E144" s="8"/>
      <c r="F144" s="8"/>
      <c r="G144" s="9" t="s">
        <v>23</v>
      </c>
    </row>
    <row r="145" spans="1:7" ht="19.5" customHeight="1" x14ac:dyDescent="0.2">
      <c r="A145" s="237"/>
      <c r="B145" s="7" t="s">
        <v>50</v>
      </c>
      <c r="C145" s="19" t="s">
        <v>41</v>
      </c>
      <c r="D145" s="8"/>
      <c r="E145" s="8"/>
      <c r="F145" s="8"/>
      <c r="G145" s="9" t="s">
        <v>19</v>
      </c>
    </row>
    <row r="146" spans="1:7" ht="19.5" customHeight="1" x14ac:dyDescent="0.2">
      <c r="A146" s="237"/>
      <c r="B146" s="7" t="s">
        <v>51</v>
      </c>
      <c r="C146" s="19" t="s">
        <v>41</v>
      </c>
      <c r="D146" s="8"/>
      <c r="E146" s="8"/>
      <c r="F146" s="8"/>
      <c r="G146" s="9" t="s">
        <v>23</v>
      </c>
    </row>
    <row r="147" spans="1:7" ht="19.5" customHeight="1" x14ac:dyDescent="0.2">
      <c r="A147" s="237"/>
      <c r="B147" s="7" t="s">
        <v>52</v>
      </c>
      <c r="C147" s="19" t="s">
        <v>41</v>
      </c>
      <c r="D147" s="8"/>
      <c r="E147" s="8"/>
      <c r="F147" s="8"/>
      <c r="G147" s="9" t="s">
        <v>24</v>
      </c>
    </row>
    <row r="148" spans="1:7" ht="19.5" customHeight="1" x14ac:dyDescent="0.2">
      <c r="A148" s="237"/>
      <c r="B148" s="7" t="s">
        <v>53</v>
      </c>
      <c r="C148" s="19" t="s">
        <v>41</v>
      </c>
      <c r="D148" s="8"/>
      <c r="E148" s="8"/>
      <c r="F148" s="8"/>
      <c r="G148" s="9" t="s">
        <v>18</v>
      </c>
    </row>
    <row r="149" spans="1:7" ht="19.5" customHeight="1" x14ac:dyDescent="0.2">
      <c r="A149" s="237"/>
      <c r="B149" s="7" t="s">
        <v>54</v>
      </c>
      <c r="C149" s="19" t="s">
        <v>41</v>
      </c>
      <c r="D149" s="8"/>
      <c r="E149" s="8"/>
      <c r="F149" s="8"/>
      <c r="G149" s="9" t="s">
        <v>15</v>
      </c>
    </row>
    <row r="150" spans="1:7" ht="19.5" customHeight="1" thickBot="1" x14ac:dyDescent="0.25">
      <c r="A150" s="238"/>
      <c r="B150" s="12" t="s">
        <v>55</v>
      </c>
      <c r="C150" s="20" t="s">
        <v>41</v>
      </c>
      <c r="D150" s="13"/>
      <c r="E150" s="13"/>
      <c r="F150" s="13"/>
      <c r="G150" s="17" t="s">
        <v>15</v>
      </c>
    </row>
    <row r="151" spans="1:7" ht="19.5" customHeight="1" x14ac:dyDescent="0.2">
      <c r="A151" s="239" t="s">
        <v>31</v>
      </c>
      <c r="B151" s="31" t="s">
        <v>68</v>
      </c>
      <c r="C151" s="3" t="s">
        <v>41</v>
      </c>
      <c r="D151" s="22"/>
      <c r="E151" s="22"/>
      <c r="F151" s="22"/>
      <c r="G151" s="24"/>
    </row>
    <row r="152" spans="1:7" ht="19.5" customHeight="1" x14ac:dyDescent="0.2">
      <c r="A152" s="240"/>
      <c r="B152" s="25" t="s">
        <v>69</v>
      </c>
      <c r="C152" s="19" t="s">
        <v>41</v>
      </c>
      <c r="D152" s="8"/>
      <c r="E152" s="8"/>
      <c r="F152" s="8"/>
      <c r="G152" s="9"/>
    </row>
    <row r="153" spans="1:7" ht="19.5" customHeight="1" x14ac:dyDescent="0.2">
      <c r="A153" s="240"/>
      <c r="B153" s="7" t="s">
        <v>106</v>
      </c>
      <c r="C153" s="19" t="s">
        <v>41</v>
      </c>
      <c r="D153" s="19">
        <v>7.6</v>
      </c>
      <c r="E153" s="19">
        <v>11</v>
      </c>
      <c r="F153" s="19">
        <v>9.5</v>
      </c>
      <c r="G153" s="9"/>
    </row>
    <row r="154" spans="1:7" ht="19.5" customHeight="1" x14ac:dyDescent="0.2">
      <c r="A154" s="240"/>
      <c r="B154" s="7" t="s">
        <v>8</v>
      </c>
      <c r="C154" s="19" t="s">
        <v>41</v>
      </c>
      <c r="D154" s="19">
        <v>2300</v>
      </c>
      <c r="E154" s="19">
        <v>3300</v>
      </c>
      <c r="F154" s="19">
        <v>2900</v>
      </c>
      <c r="G154" s="9"/>
    </row>
    <row r="155" spans="1:7" ht="19.5" customHeight="1" x14ac:dyDescent="0.2">
      <c r="A155" s="240"/>
      <c r="B155" s="7" t="s">
        <v>9</v>
      </c>
      <c r="C155" s="19" t="s">
        <v>244</v>
      </c>
      <c r="D155" s="19">
        <v>848</v>
      </c>
      <c r="E155" s="19">
        <v>1180</v>
      </c>
      <c r="F155" s="19">
        <v>1040</v>
      </c>
      <c r="G155" s="9"/>
    </row>
    <row r="156" spans="1:7" ht="19.5" customHeight="1" x14ac:dyDescent="0.2">
      <c r="A156" s="240"/>
      <c r="B156" s="7" t="s">
        <v>56</v>
      </c>
      <c r="C156" s="19" t="s">
        <v>41</v>
      </c>
      <c r="D156" s="8"/>
      <c r="E156" s="8"/>
      <c r="F156" s="8"/>
      <c r="G156" s="9"/>
    </row>
    <row r="157" spans="1:7" ht="19.5" customHeight="1" thickBot="1" x14ac:dyDescent="0.25">
      <c r="A157" s="241"/>
      <c r="B157" s="12" t="s">
        <v>70</v>
      </c>
      <c r="C157" s="20" t="s">
        <v>41</v>
      </c>
      <c r="D157" s="13"/>
      <c r="E157" s="13"/>
      <c r="F157" s="13"/>
      <c r="G157" s="17"/>
    </row>
  </sheetData>
  <mergeCells count="29">
    <mergeCell ref="M43:N43"/>
    <mergeCell ref="A44:B45"/>
    <mergeCell ref="C44:C45"/>
    <mergeCell ref="N44:N45"/>
    <mergeCell ref="M2:N2"/>
    <mergeCell ref="A3:B4"/>
    <mergeCell ref="C3:C4"/>
    <mergeCell ref="N3:N4"/>
    <mergeCell ref="A5:A6"/>
    <mergeCell ref="N83:N84"/>
    <mergeCell ref="A85:A86"/>
    <mergeCell ref="A46:A47"/>
    <mergeCell ref="A48:A72"/>
    <mergeCell ref="A73:A79"/>
    <mergeCell ref="M82:N82"/>
    <mergeCell ref="A128:A150"/>
    <mergeCell ref="A151:A157"/>
    <mergeCell ref="J7:J32"/>
    <mergeCell ref="J33:J40"/>
    <mergeCell ref="A87:A112"/>
    <mergeCell ref="A113:A120"/>
    <mergeCell ref="A124:B125"/>
    <mergeCell ref="C124:C125"/>
    <mergeCell ref="G124:G125"/>
    <mergeCell ref="A126:A127"/>
    <mergeCell ref="A83:B84"/>
    <mergeCell ref="C83:C84"/>
    <mergeCell ref="A7:A32"/>
    <mergeCell ref="A33:A40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2" max="13" man="1"/>
    <brk id="81" max="16383" man="1"/>
    <brk id="122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10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432</v>
      </c>
    </row>
    <row r="2" spans="1:14" ht="18.75" customHeight="1" thickBot="1" x14ac:dyDescent="0.25">
      <c r="A2" t="s">
        <v>223</v>
      </c>
      <c r="M2" s="258" t="s">
        <v>433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19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19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39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19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8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74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>
        <v>9</v>
      </c>
      <c r="F37" s="19"/>
      <c r="G37" s="19">
        <v>84</v>
      </c>
      <c r="H37" s="19"/>
      <c r="I37" s="19"/>
      <c r="J37" s="19"/>
      <c r="K37" s="19">
        <v>110</v>
      </c>
      <c r="L37" s="19">
        <v>550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>
        <v>20</v>
      </c>
      <c r="F38" s="19"/>
      <c r="G38" s="19">
        <v>72</v>
      </c>
      <c r="H38" s="19"/>
      <c r="I38" s="19"/>
      <c r="J38" s="19"/>
      <c r="K38" s="19">
        <v>75</v>
      </c>
      <c r="L38" s="19">
        <v>220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75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76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76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76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76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76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thickBot="1" x14ac:dyDescent="0.25">
      <c r="A70" s="254"/>
      <c r="B70" s="45" t="s">
        <v>137</v>
      </c>
      <c r="C70" s="20" t="s">
        <v>41</v>
      </c>
      <c r="D70" s="69"/>
      <c r="E70" s="13"/>
      <c r="F70" s="177"/>
      <c r="G70" s="13"/>
      <c r="H70" s="13"/>
      <c r="I70" s="13"/>
      <c r="J70" s="13"/>
      <c r="K70" s="13"/>
      <c r="L70" s="13"/>
      <c r="M70" s="46"/>
      <c r="N70" s="17" t="s">
        <v>110</v>
      </c>
    </row>
    <row r="71" spans="1:14" ht="33" customHeight="1" thickBot="1" x14ac:dyDescent="0.25">
      <c r="A71" s="259" t="s">
        <v>31</v>
      </c>
      <c r="B71" s="47" t="s">
        <v>107</v>
      </c>
      <c r="C71" s="48" t="s">
        <v>41</v>
      </c>
      <c r="D71" s="70"/>
      <c r="E71" s="4"/>
      <c r="F71" s="48"/>
      <c r="G71" s="4"/>
      <c r="H71" s="4"/>
      <c r="I71" s="4"/>
      <c r="J71" s="4"/>
      <c r="K71" s="4"/>
      <c r="L71" s="4"/>
      <c r="M71" s="5"/>
      <c r="N71" s="6" t="s">
        <v>160</v>
      </c>
    </row>
    <row r="72" spans="1:14" ht="18.75" customHeight="1" thickBot="1" x14ac:dyDescent="0.25">
      <c r="A72" s="260"/>
      <c r="B72" s="25" t="s">
        <v>69</v>
      </c>
      <c r="C72" s="19" t="s">
        <v>41</v>
      </c>
      <c r="D72" s="7"/>
      <c r="E72" s="8"/>
      <c r="F72" s="19"/>
      <c r="G72" s="8"/>
      <c r="H72" s="8"/>
      <c r="I72" s="8"/>
      <c r="J72" s="8"/>
      <c r="K72" s="8"/>
      <c r="L72" s="8"/>
      <c r="M72" s="8"/>
      <c r="N72" s="9" t="s">
        <v>161</v>
      </c>
    </row>
    <row r="73" spans="1:14" ht="18.75" customHeight="1" thickBot="1" x14ac:dyDescent="0.25">
      <c r="A73" s="260"/>
      <c r="B73" s="7" t="s">
        <v>106</v>
      </c>
      <c r="C73" s="19" t="s">
        <v>41</v>
      </c>
      <c r="D73" s="19"/>
      <c r="E73" s="19"/>
      <c r="F73" s="19"/>
      <c r="G73" s="19"/>
      <c r="H73" s="19"/>
      <c r="I73" s="19"/>
      <c r="J73" s="19"/>
      <c r="K73" s="19"/>
      <c r="L73" s="19"/>
      <c r="M73" s="72"/>
      <c r="N73" s="9" t="s">
        <v>162</v>
      </c>
    </row>
    <row r="74" spans="1:14" ht="18.75" customHeight="1" thickBot="1" x14ac:dyDescent="0.25">
      <c r="A74" s="260"/>
      <c r="B74" s="7" t="s">
        <v>8</v>
      </c>
      <c r="C74" s="19" t="s">
        <v>41</v>
      </c>
      <c r="D74" s="19"/>
      <c r="E74" s="19">
        <v>12</v>
      </c>
      <c r="F74" s="96">
        <v>4200</v>
      </c>
      <c r="G74" s="19">
        <v>11</v>
      </c>
      <c r="H74" s="19">
        <v>3400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"/>
      <c r="E75" s="19">
        <v>46</v>
      </c>
      <c r="F75" s="19">
        <v>1400</v>
      </c>
      <c r="G75" s="19">
        <v>25</v>
      </c>
      <c r="H75" s="19">
        <v>1200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19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>
        <v>21</v>
      </c>
      <c r="E80" s="3">
        <v>22</v>
      </c>
      <c r="F80" s="3">
        <v>23</v>
      </c>
      <c r="G80" s="3">
        <v>24</v>
      </c>
      <c r="H80" s="3">
        <v>25</v>
      </c>
      <c r="I80" s="3">
        <v>26</v>
      </c>
      <c r="J80" s="3">
        <v>27</v>
      </c>
      <c r="K80" s="3">
        <v>28</v>
      </c>
      <c r="L80" s="3">
        <v>29</v>
      </c>
      <c r="M80" s="3">
        <v>30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47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113</v>
      </c>
    </row>
    <row r="99" spans="1:14" ht="18.75" customHeight="1" x14ac:dyDescent="0.2">
      <c r="A99" s="253"/>
      <c r="B99" s="7" t="s">
        <v>128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21</v>
      </c>
    </row>
    <row r="100" spans="1:14" ht="18.75" customHeight="1" x14ac:dyDescent="0.2">
      <c r="A100" s="253"/>
      <c r="B100" s="7" t="s">
        <v>48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22</v>
      </c>
    </row>
    <row r="101" spans="1:14" ht="18.75" customHeight="1" x14ac:dyDescent="0.2">
      <c r="A101" s="253"/>
      <c r="B101" s="7" t="s">
        <v>49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23</v>
      </c>
    </row>
    <row r="102" spans="1:14" ht="18.75" customHeight="1" x14ac:dyDescent="0.2">
      <c r="A102" s="253"/>
      <c r="B102" s="7" t="s">
        <v>50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10"/>
      <c r="N102" s="9" t="s">
        <v>19</v>
      </c>
    </row>
    <row r="103" spans="1:14" ht="18.75" customHeight="1" x14ac:dyDescent="0.2">
      <c r="A103" s="253"/>
      <c r="B103" s="7" t="s">
        <v>51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23</v>
      </c>
    </row>
    <row r="104" spans="1:14" ht="18.75" customHeight="1" x14ac:dyDescent="0.2">
      <c r="A104" s="253"/>
      <c r="B104" s="7" t="s">
        <v>52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24</v>
      </c>
    </row>
    <row r="105" spans="1:14" ht="18.75" customHeight="1" x14ac:dyDescent="0.2">
      <c r="A105" s="253"/>
      <c r="B105" s="7" t="s">
        <v>53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18</v>
      </c>
    </row>
    <row r="106" spans="1:14" ht="18.75" customHeight="1" x14ac:dyDescent="0.2">
      <c r="A106" s="253"/>
      <c r="B106" s="7" t="s">
        <v>54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5"/>
      <c r="N106" s="9" t="s">
        <v>15</v>
      </c>
    </row>
    <row r="107" spans="1:14" ht="18.75" customHeight="1" x14ac:dyDescent="0.2">
      <c r="A107" s="253"/>
      <c r="B107" s="7" t="s">
        <v>55</v>
      </c>
      <c r="C107" s="39" t="s">
        <v>41</v>
      </c>
      <c r="D107" s="40"/>
      <c r="E107" s="40"/>
      <c r="F107" s="41"/>
      <c r="G107" s="40"/>
      <c r="H107" s="8"/>
      <c r="I107" s="41"/>
      <c r="J107" s="40"/>
      <c r="K107" s="40"/>
      <c r="L107" s="40"/>
      <c r="M107" s="42"/>
      <c r="N107" s="43" t="s">
        <v>15</v>
      </c>
    </row>
    <row r="108" spans="1:14" ht="18.75" customHeight="1" x14ac:dyDescent="0.2">
      <c r="A108" s="253"/>
      <c r="B108" s="44" t="s">
        <v>198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19</v>
      </c>
    </row>
    <row r="109" spans="1:14" ht="18.75" customHeight="1" thickBot="1" x14ac:dyDescent="0.25">
      <c r="A109" s="254"/>
      <c r="B109" s="45" t="s">
        <v>137</v>
      </c>
      <c r="C109" s="20" t="s">
        <v>41</v>
      </c>
      <c r="D109" s="13"/>
      <c r="E109" s="13"/>
      <c r="F109" s="35"/>
      <c r="G109" s="13"/>
      <c r="H109" s="13"/>
      <c r="I109" s="35"/>
      <c r="J109" s="13"/>
      <c r="K109" s="13"/>
      <c r="L109" s="13"/>
      <c r="M109" s="46"/>
      <c r="N109" s="17" t="s">
        <v>16</v>
      </c>
    </row>
    <row r="110" spans="1:14" ht="18.75" customHeight="1" x14ac:dyDescent="0.2">
      <c r="A110" s="255" t="s">
        <v>31</v>
      </c>
      <c r="B110" s="31" t="s">
        <v>68</v>
      </c>
      <c r="C110" s="3" t="s">
        <v>41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4"/>
    </row>
    <row r="111" spans="1:14" ht="18.75" customHeight="1" x14ac:dyDescent="0.2">
      <c r="A111" s="256"/>
      <c r="B111" s="47" t="s">
        <v>107</v>
      </c>
      <c r="C111" s="19" t="s">
        <v>41</v>
      </c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6"/>
    </row>
    <row r="112" spans="1:14" ht="18.75" customHeight="1" x14ac:dyDescent="0.2">
      <c r="A112" s="256"/>
      <c r="B112" s="25" t="s">
        <v>69</v>
      </c>
      <c r="C112" s="19" t="s">
        <v>41</v>
      </c>
      <c r="D112" s="8"/>
      <c r="E112" s="8"/>
      <c r="F112" s="8"/>
      <c r="G112" s="8"/>
      <c r="H112" s="8"/>
      <c r="I112" s="8"/>
      <c r="J112" s="8"/>
      <c r="K112" s="8"/>
      <c r="L112" s="8"/>
      <c r="M112" s="5"/>
      <c r="N112" s="9"/>
    </row>
    <row r="113" spans="1:14" ht="18.75" customHeight="1" x14ac:dyDescent="0.2">
      <c r="A113" s="256"/>
      <c r="B113" s="7" t="s">
        <v>106</v>
      </c>
      <c r="C113" s="19" t="s">
        <v>41</v>
      </c>
      <c r="D113" s="8"/>
      <c r="E113" s="8"/>
      <c r="F113" s="8"/>
      <c r="G113" s="8"/>
      <c r="H113" s="8"/>
      <c r="I113" s="61"/>
      <c r="J113" s="8"/>
      <c r="K113" s="8"/>
      <c r="L113" s="8"/>
      <c r="M113" s="8"/>
      <c r="N113" s="9"/>
    </row>
    <row r="114" spans="1:14" ht="18.75" customHeight="1" x14ac:dyDescent="0.2">
      <c r="A114" s="256"/>
      <c r="B114" s="7" t="s">
        <v>8</v>
      </c>
      <c r="C114" s="19" t="s">
        <v>41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56</v>
      </c>
      <c r="C116" s="19" t="s">
        <v>41</v>
      </c>
      <c r="D116" s="8"/>
      <c r="E116" s="8"/>
      <c r="F116" s="8"/>
      <c r="G116" s="8"/>
      <c r="H116" s="8"/>
      <c r="I116" s="8"/>
      <c r="J116" s="8"/>
      <c r="K116" s="61"/>
      <c r="L116" s="8"/>
      <c r="M116" s="10"/>
      <c r="N116" s="9"/>
    </row>
    <row r="117" spans="1:14" ht="18.75" customHeight="1" thickBot="1" x14ac:dyDescent="0.25">
      <c r="A117" s="257"/>
      <c r="B117" s="12" t="s">
        <v>70</v>
      </c>
      <c r="C117" s="20" t="s">
        <v>41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36"/>
      <c r="N117" s="17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thickBot="1" x14ac:dyDescent="0.25"/>
    <row r="121" spans="1:14" ht="18.75" customHeight="1" x14ac:dyDescent="0.2">
      <c r="A121" s="242"/>
      <c r="B121" s="243"/>
      <c r="C121" s="246" t="s">
        <v>25</v>
      </c>
      <c r="D121" s="3">
        <v>31</v>
      </c>
      <c r="E121" s="3">
        <v>32</v>
      </c>
      <c r="F121" s="3">
        <v>33</v>
      </c>
      <c r="G121" s="105">
        <v>34</v>
      </c>
      <c r="H121" s="248" t="s">
        <v>536</v>
      </c>
    </row>
    <row r="122" spans="1:14" ht="27" customHeight="1" thickBot="1" x14ac:dyDescent="0.25">
      <c r="A122" s="244"/>
      <c r="B122" s="245"/>
      <c r="C122" s="247"/>
      <c r="D122" s="108" t="s">
        <v>96</v>
      </c>
      <c r="E122" s="108" t="s">
        <v>97</v>
      </c>
      <c r="F122" s="108" t="s">
        <v>98</v>
      </c>
      <c r="G122" s="170" t="s">
        <v>332</v>
      </c>
      <c r="H122" s="249"/>
    </row>
    <row r="123" spans="1:14" ht="18.75" customHeight="1" thickTop="1" x14ac:dyDescent="0.2">
      <c r="A123" s="250" t="s">
        <v>116</v>
      </c>
      <c r="B123" s="77" t="s">
        <v>57</v>
      </c>
      <c r="C123" s="79" t="s">
        <v>236</v>
      </c>
      <c r="D123" s="27" t="s">
        <v>103</v>
      </c>
      <c r="E123" s="27" t="s">
        <v>103</v>
      </c>
      <c r="F123" s="27" t="s">
        <v>103</v>
      </c>
      <c r="G123" s="100" t="s">
        <v>210</v>
      </c>
      <c r="H123" s="29"/>
    </row>
    <row r="124" spans="1:14" ht="18.75" customHeight="1" thickBot="1" x14ac:dyDescent="0.25">
      <c r="A124" s="251"/>
      <c r="B124" s="78" t="s">
        <v>58</v>
      </c>
      <c r="C124" s="80" t="s">
        <v>236</v>
      </c>
      <c r="D124" s="33" t="s">
        <v>103</v>
      </c>
      <c r="E124" s="33" t="s">
        <v>103</v>
      </c>
      <c r="F124" s="33" t="s">
        <v>103</v>
      </c>
      <c r="G124" s="101" t="s">
        <v>210</v>
      </c>
      <c r="H124" s="50"/>
    </row>
    <row r="125" spans="1:14" ht="18.75" customHeight="1" x14ac:dyDescent="0.2">
      <c r="A125" s="252" t="s">
        <v>26</v>
      </c>
      <c r="B125" s="22" t="s">
        <v>200</v>
      </c>
      <c r="C125" s="63" t="s">
        <v>206</v>
      </c>
      <c r="D125" s="62"/>
      <c r="E125" s="62"/>
      <c r="F125" s="62"/>
      <c r="G125" s="102"/>
      <c r="H125" s="16" t="s">
        <v>14</v>
      </c>
    </row>
    <row r="126" spans="1:14" ht="18.75" customHeight="1" x14ac:dyDescent="0.2">
      <c r="A126" s="253"/>
      <c r="B126" s="51" t="s">
        <v>0</v>
      </c>
      <c r="C126" s="48" t="s">
        <v>41</v>
      </c>
      <c r="D126" s="4"/>
      <c r="E126" s="4"/>
      <c r="F126" s="4"/>
      <c r="G126" s="103"/>
      <c r="H126" s="6" t="s">
        <v>13</v>
      </c>
    </row>
    <row r="127" spans="1:14" ht="18.75" customHeight="1" x14ac:dyDescent="0.2">
      <c r="A127" s="253"/>
      <c r="B127" s="7" t="s">
        <v>1</v>
      </c>
      <c r="C127" s="19" t="s">
        <v>41</v>
      </c>
      <c r="D127" s="8"/>
      <c r="E127" s="8"/>
      <c r="F127" s="8"/>
      <c r="G127" s="98"/>
      <c r="H127" s="9" t="s">
        <v>24</v>
      </c>
    </row>
    <row r="128" spans="1:14" ht="18.75" customHeight="1" x14ac:dyDescent="0.2">
      <c r="A128" s="253"/>
      <c r="B128" s="7" t="s">
        <v>2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3</v>
      </c>
      <c r="C129" s="19" t="s">
        <v>41</v>
      </c>
      <c r="D129" s="8"/>
      <c r="E129" s="4"/>
      <c r="F129" s="8"/>
      <c r="G129" s="98"/>
      <c r="H129" s="9" t="s">
        <v>16</v>
      </c>
    </row>
    <row r="130" spans="1:8" ht="18.75" customHeight="1" x14ac:dyDescent="0.2">
      <c r="A130" s="253"/>
      <c r="B130" s="7" t="s">
        <v>4</v>
      </c>
      <c r="C130" s="19" t="s">
        <v>41</v>
      </c>
      <c r="D130" s="8"/>
      <c r="E130" s="8"/>
      <c r="F130" s="8"/>
      <c r="G130" s="98"/>
      <c r="H130" s="9" t="s">
        <v>15</v>
      </c>
    </row>
    <row r="131" spans="1:8" ht="18.75" customHeight="1" x14ac:dyDescent="0.2">
      <c r="A131" s="253"/>
      <c r="B131" s="7" t="s">
        <v>5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42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43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6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44</v>
      </c>
      <c r="C135" s="19" t="s">
        <v>41</v>
      </c>
      <c r="D135" s="8"/>
      <c r="E135" s="8"/>
      <c r="F135" s="8"/>
      <c r="G135" s="98"/>
      <c r="H135" s="9" t="s">
        <v>18</v>
      </c>
    </row>
    <row r="136" spans="1:8" ht="18.75" customHeight="1" x14ac:dyDescent="0.2">
      <c r="A136" s="253"/>
      <c r="B136" s="7" t="s">
        <v>7</v>
      </c>
      <c r="C136" s="19" t="s">
        <v>41</v>
      </c>
      <c r="D136" s="8"/>
      <c r="E136" s="8"/>
      <c r="F136" s="8"/>
      <c r="G136" s="98"/>
      <c r="H136" s="9" t="s">
        <v>19</v>
      </c>
    </row>
    <row r="137" spans="1:8" ht="18.75" customHeight="1" x14ac:dyDescent="0.2">
      <c r="A137" s="253"/>
      <c r="B137" s="7" t="s">
        <v>45</v>
      </c>
      <c r="C137" s="19" t="s">
        <v>41</v>
      </c>
      <c r="D137" s="8"/>
      <c r="E137" s="8"/>
      <c r="F137" s="8"/>
      <c r="G137" s="98"/>
      <c r="H137" s="9" t="s">
        <v>20</v>
      </c>
    </row>
    <row r="138" spans="1:8" ht="18.75" customHeight="1" x14ac:dyDescent="0.2">
      <c r="A138" s="253"/>
      <c r="B138" s="7" t="s">
        <v>46</v>
      </c>
      <c r="C138" s="19" t="s">
        <v>41</v>
      </c>
      <c r="D138" s="8"/>
      <c r="E138" s="8"/>
      <c r="F138" s="8"/>
      <c r="G138" s="98"/>
      <c r="H138" s="9" t="s">
        <v>105</v>
      </c>
    </row>
    <row r="139" spans="1:8" ht="18.75" customHeight="1" x14ac:dyDescent="0.2">
      <c r="A139" s="253"/>
      <c r="B139" s="7" t="s">
        <v>47</v>
      </c>
      <c r="C139" s="19" t="s">
        <v>41</v>
      </c>
      <c r="D139" s="8"/>
      <c r="E139" s="8"/>
      <c r="F139" s="8"/>
      <c r="G139" s="98"/>
      <c r="H139" s="9" t="s">
        <v>113</v>
      </c>
    </row>
    <row r="140" spans="1:8" ht="18.75" customHeight="1" x14ac:dyDescent="0.2">
      <c r="A140" s="253"/>
      <c r="B140" s="7" t="s">
        <v>48</v>
      </c>
      <c r="C140" s="19" t="s">
        <v>41</v>
      </c>
      <c r="D140" s="8"/>
      <c r="E140" s="8"/>
      <c r="F140" s="8"/>
      <c r="G140" s="98"/>
      <c r="H140" s="9" t="s">
        <v>22</v>
      </c>
    </row>
    <row r="141" spans="1:8" ht="18.75" customHeight="1" x14ac:dyDescent="0.2">
      <c r="A141" s="253"/>
      <c r="B141" s="7" t="s">
        <v>49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50</v>
      </c>
      <c r="C142" s="19" t="s">
        <v>41</v>
      </c>
      <c r="D142" s="8"/>
      <c r="E142" s="8"/>
      <c r="F142" s="8"/>
      <c r="G142" s="98"/>
      <c r="H142" s="9" t="s">
        <v>19</v>
      </c>
    </row>
    <row r="143" spans="1:8" ht="18.75" customHeight="1" x14ac:dyDescent="0.2">
      <c r="A143" s="253"/>
      <c r="B143" s="7" t="s">
        <v>51</v>
      </c>
      <c r="C143" s="19" t="s">
        <v>41</v>
      </c>
      <c r="D143" s="8"/>
      <c r="E143" s="8"/>
      <c r="F143" s="8"/>
      <c r="G143" s="98"/>
      <c r="H143" s="9" t="s">
        <v>23</v>
      </c>
    </row>
    <row r="144" spans="1:8" ht="18.75" customHeight="1" x14ac:dyDescent="0.2">
      <c r="A144" s="253"/>
      <c r="B144" s="7" t="s">
        <v>52</v>
      </c>
      <c r="C144" s="19" t="s">
        <v>41</v>
      </c>
      <c r="D144" s="8"/>
      <c r="E144" s="8"/>
      <c r="F144" s="8"/>
      <c r="G144" s="98"/>
      <c r="H144" s="9" t="s">
        <v>24</v>
      </c>
    </row>
    <row r="145" spans="1:8" ht="18.75" customHeight="1" x14ac:dyDescent="0.2">
      <c r="A145" s="253"/>
      <c r="B145" s="7" t="s">
        <v>53</v>
      </c>
      <c r="C145" s="19" t="s">
        <v>41</v>
      </c>
      <c r="D145" s="8"/>
      <c r="E145" s="8"/>
      <c r="F145" s="8"/>
      <c r="G145" s="98"/>
      <c r="H145" s="9" t="s">
        <v>18</v>
      </c>
    </row>
    <row r="146" spans="1:8" ht="18.75" customHeight="1" x14ac:dyDescent="0.2">
      <c r="A146" s="253"/>
      <c r="B146" s="7" t="s">
        <v>54</v>
      </c>
      <c r="C146" s="19" t="s">
        <v>41</v>
      </c>
      <c r="D146" s="8"/>
      <c r="E146" s="8"/>
      <c r="F146" s="8"/>
      <c r="G146" s="98"/>
      <c r="H146" s="9" t="s">
        <v>15</v>
      </c>
    </row>
    <row r="147" spans="1:8" ht="18.75" customHeight="1" thickBot="1" x14ac:dyDescent="0.25">
      <c r="A147" s="254"/>
      <c r="B147" s="12" t="s">
        <v>55</v>
      </c>
      <c r="C147" s="20" t="s">
        <v>41</v>
      </c>
      <c r="D147" s="13"/>
      <c r="E147" s="13"/>
      <c r="F147" s="13"/>
      <c r="G147" s="99"/>
      <c r="H147" s="17" t="s">
        <v>15</v>
      </c>
    </row>
    <row r="148" spans="1:8" ht="18.75" customHeight="1" x14ac:dyDescent="0.2">
      <c r="A148" s="239" t="s">
        <v>31</v>
      </c>
      <c r="B148" s="31" t="s">
        <v>68</v>
      </c>
      <c r="C148" s="3" t="s">
        <v>41</v>
      </c>
      <c r="D148" s="22"/>
      <c r="E148" s="22"/>
      <c r="F148" s="22"/>
      <c r="G148" s="97"/>
      <c r="H148" s="24"/>
    </row>
    <row r="149" spans="1:8" ht="18.75" customHeight="1" x14ac:dyDescent="0.2">
      <c r="A149" s="240"/>
      <c r="B149" s="25" t="s">
        <v>69</v>
      </c>
      <c r="C149" s="19" t="s">
        <v>41</v>
      </c>
      <c r="D149" s="8"/>
      <c r="E149" s="8"/>
      <c r="F149" s="8"/>
      <c r="G149" s="98"/>
      <c r="H149" s="9"/>
    </row>
    <row r="150" spans="1:8" ht="18.75" customHeight="1" x14ac:dyDescent="0.2">
      <c r="A150" s="240"/>
      <c r="B150" s="7" t="s">
        <v>106</v>
      </c>
      <c r="C150" s="19" t="s">
        <v>41</v>
      </c>
      <c r="D150" s="8"/>
      <c r="E150" s="19"/>
      <c r="F150" s="8"/>
      <c r="G150" s="173"/>
      <c r="H150" s="9"/>
    </row>
    <row r="151" spans="1:8" ht="18.75" customHeight="1" x14ac:dyDescent="0.2">
      <c r="A151" s="240"/>
      <c r="B151" s="7" t="s">
        <v>8</v>
      </c>
      <c r="C151" s="19" t="s">
        <v>41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9</v>
      </c>
      <c r="C152" s="19" t="s">
        <v>244</v>
      </c>
      <c r="D152" s="8"/>
      <c r="E152" s="19"/>
      <c r="F152" s="19"/>
      <c r="G152" s="173"/>
      <c r="H152" s="9"/>
    </row>
    <row r="153" spans="1:8" ht="18.75" customHeight="1" x14ac:dyDescent="0.2">
      <c r="A153" s="240"/>
      <c r="B153" s="7" t="s">
        <v>56</v>
      </c>
      <c r="C153" s="19" t="s">
        <v>41</v>
      </c>
      <c r="D153" s="8"/>
      <c r="E153" s="19"/>
      <c r="F153" s="19"/>
      <c r="G153" s="173"/>
      <c r="H153" s="9"/>
    </row>
    <row r="154" spans="1:8" ht="18.75" customHeight="1" thickBot="1" x14ac:dyDescent="0.25">
      <c r="A154" s="241"/>
      <c r="B154" s="12" t="s">
        <v>70</v>
      </c>
      <c r="C154" s="20" t="s">
        <v>41</v>
      </c>
      <c r="D154" s="13"/>
      <c r="E154" s="13"/>
      <c r="F154" s="13"/>
      <c r="G154" s="99"/>
      <c r="H154" s="17"/>
    </row>
    <row r="155" spans="1:8" ht="18.75" customHeight="1" x14ac:dyDescent="0.2"/>
    <row r="156" spans="1:8" ht="18.75" customHeight="1" x14ac:dyDescent="0.2"/>
    <row r="157" spans="1:8" ht="18.75" customHeight="1" x14ac:dyDescent="0.2"/>
    <row r="158" spans="1:8" ht="31.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24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30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25.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42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25.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25.5" customHeight="1" x14ac:dyDescent="0.2"/>
    <row r="278" ht="30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</sheetData>
  <mergeCells count="26">
    <mergeCell ref="A125:A147"/>
    <mergeCell ref="A148:A154"/>
    <mergeCell ref="A84:A109"/>
    <mergeCell ref="A110:A117"/>
    <mergeCell ref="A121:B122"/>
    <mergeCell ref="C121:C122"/>
    <mergeCell ref="H121:H122"/>
    <mergeCell ref="A123:A124"/>
    <mergeCell ref="A71:A77"/>
    <mergeCell ref="M79:N79"/>
    <mergeCell ref="A80:B81"/>
    <mergeCell ref="C80:C81"/>
    <mergeCell ref="N80:N81"/>
    <mergeCell ref="A82:A83"/>
    <mergeCell ref="A47:A70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78" max="16383" man="1"/>
    <brk id="119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310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434</v>
      </c>
    </row>
    <row r="2" spans="1:14" ht="18.75" customHeight="1" thickBot="1" x14ac:dyDescent="0.25">
      <c r="A2" t="s">
        <v>223</v>
      </c>
      <c r="M2" s="258" t="s">
        <v>435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19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19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39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19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8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74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>
        <v>65</v>
      </c>
      <c r="F37" s="19"/>
      <c r="G37" s="19">
        <v>63</v>
      </c>
      <c r="H37" s="19"/>
      <c r="I37" s="19"/>
      <c r="J37" s="19"/>
      <c r="K37" s="19">
        <v>86</v>
      </c>
      <c r="L37" s="19">
        <v>330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>
        <v>66</v>
      </c>
      <c r="F38" s="19"/>
      <c r="G38" s="19">
        <v>65</v>
      </c>
      <c r="H38" s="19"/>
      <c r="I38" s="19"/>
      <c r="J38" s="19"/>
      <c r="K38" s="19">
        <v>78</v>
      </c>
      <c r="L38" s="19">
        <v>160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75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76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76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76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76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76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thickBot="1" x14ac:dyDescent="0.25">
      <c r="A70" s="254"/>
      <c r="B70" s="45" t="s">
        <v>137</v>
      </c>
      <c r="C70" s="20" t="s">
        <v>41</v>
      </c>
      <c r="D70" s="69"/>
      <c r="E70" s="13"/>
      <c r="F70" s="177"/>
      <c r="G70" s="13"/>
      <c r="H70" s="13"/>
      <c r="I70" s="13"/>
      <c r="J70" s="13"/>
      <c r="K70" s="13"/>
      <c r="L70" s="13"/>
      <c r="M70" s="46"/>
      <c r="N70" s="17" t="s">
        <v>110</v>
      </c>
    </row>
    <row r="71" spans="1:14" ht="33" customHeight="1" thickBot="1" x14ac:dyDescent="0.25">
      <c r="A71" s="259" t="s">
        <v>31</v>
      </c>
      <c r="B71" s="47" t="s">
        <v>107</v>
      </c>
      <c r="C71" s="48" t="s">
        <v>41</v>
      </c>
      <c r="D71" s="70"/>
      <c r="E71" s="4"/>
      <c r="F71" s="48"/>
      <c r="G71" s="4"/>
      <c r="H71" s="4"/>
      <c r="I71" s="4"/>
      <c r="J71" s="4"/>
      <c r="K71" s="4"/>
      <c r="L71" s="4"/>
      <c r="M71" s="5"/>
      <c r="N71" s="6" t="s">
        <v>160</v>
      </c>
    </row>
    <row r="72" spans="1:14" ht="18.75" customHeight="1" thickBot="1" x14ac:dyDescent="0.25">
      <c r="A72" s="260"/>
      <c r="B72" s="25" t="s">
        <v>69</v>
      </c>
      <c r="C72" s="19" t="s">
        <v>41</v>
      </c>
      <c r="D72" s="7"/>
      <c r="E72" s="8"/>
      <c r="F72" s="19"/>
      <c r="G72" s="8"/>
      <c r="H72" s="8"/>
      <c r="I72" s="8"/>
      <c r="J72" s="8"/>
      <c r="K72" s="8"/>
      <c r="L72" s="8"/>
      <c r="M72" s="8"/>
      <c r="N72" s="9" t="s">
        <v>161</v>
      </c>
    </row>
    <row r="73" spans="1:14" ht="18.75" customHeight="1" thickBot="1" x14ac:dyDescent="0.25">
      <c r="A73" s="260"/>
      <c r="B73" s="7" t="s">
        <v>106</v>
      </c>
      <c r="C73" s="19" t="s">
        <v>41</v>
      </c>
      <c r="D73" s="19"/>
      <c r="E73" s="19"/>
      <c r="F73" s="19"/>
      <c r="G73" s="19"/>
      <c r="H73" s="19"/>
      <c r="I73" s="19"/>
      <c r="J73" s="19"/>
      <c r="K73" s="19"/>
      <c r="L73" s="19"/>
      <c r="M73" s="72"/>
      <c r="N73" s="9" t="s">
        <v>162</v>
      </c>
    </row>
    <row r="74" spans="1:14" ht="18.75" customHeight="1" thickBot="1" x14ac:dyDescent="0.25">
      <c r="A74" s="260"/>
      <c r="B74" s="7" t="s">
        <v>8</v>
      </c>
      <c r="C74" s="19" t="s">
        <v>41</v>
      </c>
      <c r="D74" s="19"/>
      <c r="E74" s="19">
        <v>12</v>
      </c>
      <c r="F74" s="96">
        <v>4800</v>
      </c>
      <c r="G74" s="19">
        <v>19</v>
      </c>
      <c r="H74" s="19">
        <v>4500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"/>
      <c r="E75" s="19">
        <v>47</v>
      </c>
      <c r="F75" s="19">
        <v>1500</v>
      </c>
      <c r="G75" s="19">
        <v>36</v>
      </c>
      <c r="H75" s="19">
        <v>1500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19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>
        <v>21</v>
      </c>
      <c r="E80" s="3">
        <v>22</v>
      </c>
      <c r="F80" s="3">
        <v>23</v>
      </c>
      <c r="G80" s="3">
        <v>24</v>
      </c>
      <c r="H80" s="3">
        <v>25</v>
      </c>
      <c r="I80" s="3">
        <v>26</v>
      </c>
      <c r="J80" s="3">
        <v>27</v>
      </c>
      <c r="K80" s="3">
        <v>28</v>
      </c>
      <c r="L80" s="3">
        <v>29</v>
      </c>
      <c r="M80" s="3">
        <v>30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47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113</v>
      </c>
    </row>
    <row r="99" spans="1:14" ht="18.75" customHeight="1" x14ac:dyDescent="0.2">
      <c r="A99" s="253"/>
      <c r="B99" s="7" t="s">
        <v>128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21</v>
      </c>
    </row>
    <row r="100" spans="1:14" ht="18.75" customHeight="1" x14ac:dyDescent="0.2">
      <c r="A100" s="253"/>
      <c r="B100" s="7" t="s">
        <v>48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22</v>
      </c>
    </row>
    <row r="101" spans="1:14" ht="18.75" customHeight="1" x14ac:dyDescent="0.2">
      <c r="A101" s="253"/>
      <c r="B101" s="7" t="s">
        <v>49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23</v>
      </c>
    </row>
    <row r="102" spans="1:14" ht="18.75" customHeight="1" x14ac:dyDescent="0.2">
      <c r="A102" s="253"/>
      <c r="B102" s="7" t="s">
        <v>50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10"/>
      <c r="N102" s="9" t="s">
        <v>19</v>
      </c>
    </row>
    <row r="103" spans="1:14" ht="18.75" customHeight="1" x14ac:dyDescent="0.2">
      <c r="A103" s="253"/>
      <c r="B103" s="7" t="s">
        <v>51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23</v>
      </c>
    </row>
    <row r="104" spans="1:14" ht="18.75" customHeight="1" x14ac:dyDescent="0.2">
      <c r="A104" s="253"/>
      <c r="B104" s="7" t="s">
        <v>52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24</v>
      </c>
    </row>
    <row r="105" spans="1:14" ht="18.75" customHeight="1" x14ac:dyDescent="0.2">
      <c r="A105" s="253"/>
      <c r="B105" s="7" t="s">
        <v>53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18</v>
      </c>
    </row>
    <row r="106" spans="1:14" ht="18.75" customHeight="1" x14ac:dyDescent="0.2">
      <c r="A106" s="253"/>
      <c r="B106" s="7" t="s">
        <v>54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5"/>
      <c r="N106" s="9" t="s">
        <v>15</v>
      </c>
    </row>
    <row r="107" spans="1:14" ht="18.75" customHeight="1" x14ac:dyDescent="0.2">
      <c r="A107" s="253"/>
      <c r="B107" s="7" t="s">
        <v>55</v>
      </c>
      <c r="C107" s="39" t="s">
        <v>41</v>
      </c>
      <c r="D107" s="40"/>
      <c r="E107" s="40"/>
      <c r="F107" s="41"/>
      <c r="G107" s="40"/>
      <c r="H107" s="8"/>
      <c r="I107" s="41"/>
      <c r="J107" s="40"/>
      <c r="K107" s="40"/>
      <c r="L107" s="40"/>
      <c r="M107" s="42"/>
      <c r="N107" s="43" t="s">
        <v>15</v>
      </c>
    </row>
    <row r="108" spans="1:14" ht="18.75" customHeight="1" x14ac:dyDescent="0.2">
      <c r="A108" s="253"/>
      <c r="B108" s="44" t="s">
        <v>198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19</v>
      </c>
    </row>
    <row r="109" spans="1:14" ht="18.75" customHeight="1" thickBot="1" x14ac:dyDescent="0.25">
      <c r="A109" s="254"/>
      <c r="B109" s="45" t="s">
        <v>137</v>
      </c>
      <c r="C109" s="20" t="s">
        <v>41</v>
      </c>
      <c r="D109" s="13"/>
      <c r="E109" s="13"/>
      <c r="F109" s="35"/>
      <c r="G109" s="13"/>
      <c r="H109" s="13"/>
      <c r="I109" s="35"/>
      <c r="J109" s="13"/>
      <c r="K109" s="13"/>
      <c r="L109" s="13"/>
      <c r="M109" s="46"/>
      <c r="N109" s="17" t="s">
        <v>16</v>
      </c>
    </row>
    <row r="110" spans="1:14" ht="18.75" customHeight="1" x14ac:dyDescent="0.2">
      <c r="A110" s="255" t="s">
        <v>31</v>
      </c>
      <c r="B110" s="31" t="s">
        <v>68</v>
      </c>
      <c r="C110" s="3" t="s">
        <v>41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4"/>
    </row>
    <row r="111" spans="1:14" ht="18.75" customHeight="1" x14ac:dyDescent="0.2">
      <c r="A111" s="256"/>
      <c r="B111" s="47" t="s">
        <v>107</v>
      </c>
      <c r="C111" s="19" t="s">
        <v>41</v>
      </c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6"/>
    </row>
    <row r="112" spans="1:14" ht="18.75" customHeight="1" x14ac:dyDescent="0.2">
      <c r="A112" s="256"/>
      <c r="B112" s="25" t="s">
        <v>69</v>
      </c>
      <c r="C112" s="19" t="s">
        <v>41</v>
      </c>
      <c r="D112" s="8"/>
      <c r="E112" s="8"/>
      <c r="F112" s="8"/>
      <c r="G112" s="8"/>
      <c r="H112" s="8"/>
      <c r="I112" s="8"/>
      <c r="J112" s="8"/>
      <c r="K112" s="8"/>
      <c r="L112" s="8"/>
      <c r="M112" s="5"/>
      <c r="N112" s="9"/>
    </row>
    <row r="113" spans="1:14" ht="18.75" customHeight="1" x14ac:dyDescent="0.2">
      <c r="A113" s="256"/>
      <c r="B113" s="7" t="s">
        <v>106</v>
      </c>
      <c r="C113" s="19" t="s">
        <v>41</v>
      </c>
      <c r="D113" s="8"/>
      <c r="E113" s="8"/>
      <c r="F113" s="8"/>
      <c r="G113" s="8"/>
      <c r="H113" s="8"/>
      <c r="I113" s="61"/>
      <c r="J113" s="8"/>
      <c r="K113" s="8"/>
      <c r="L113" s="8"/>
      <c r="M113" s="8"/>
      <c r="N113" s="9"/>
    </row>
    <row r="114" spans="1:14" ht="18.75" customHeight="1" x14ac:dyDescent="0.2">
      <c r="A114" s="256"/>
      <c r="B114" s="7" t="s">
        <v>8</v>
      </c>
      <c r="C114" s="19" t="s">
        <v>41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56</v>
      </c>
      <c r="C116" s="19" t="s">
        <v>41</v>
      </c>
      <c r="D116" s="8"/>
      <c r="E116" s="8"/>
      <c r="F116" s="8"/>
      <c r="G116" s="8"/>
      <c r="H116" s="8"/>
      <c r="I116" s="8"/>
      <c r="J116" s="8"/>
      <c r="K116" s="61"/>
      <c r="L116" s="8"/>
      <c r="M116" s="10"/>
      <c r="N116" s="9"/>
    </row>
    <row r="117" spans="1:14" ht="18.75" customHeight="1" thickBot="1" x14ac:dyDescent="0.25">
      <c r="A117" s="257"/>
      <c r="B117" s="12" t="s">
        <v>70</v>
      </c>
      <c r="C117" s="20" t="s">
        <v>41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36"/>
      <c r="N117" s="17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thickBot="1" x14ac:dyDescent="0.25"/>
    <row r="121" spans="1:14" ht="18.75" customHeight="1" x14ac:dyDescent="0.2">
      <c r="A121" s="242"/>
      <c r="B121" s="243"/>
      <c r="C121" s="246" t="s">
        <v>25</v>
      </c>
      <c r="D121" s="3">
        <v>31</v>
      </c>
      <c r="E121" s="3">
        <v>32</v>
      </c>
      <c r="F121" s="3">
        <v>33</v>
      </c>
      <c r="G121" s="105">
        <v>34</v>
      </c>
      <c r="H121" s="248" t="s">
        <v>536</v>
      </c>
    </row>
    <row r="122" spans="1:14" ht="27" customHeight="1" thickBot="1" x14ac:dyDescent="0.25">
      <c r="A122" s="244"/>
      <c r="B122" s="245"/>
      <c r="C122" s="247"/>
      <c r="D122" s="108" t="s">
        <v>96</v>
      </c>
      <c r="E122" s="108" t="s">
        <v>97</v>
      </c>
      <c r="F122" s="108" t="s">
        <v>98</v>
      </c>
      <c r="G122" s="170" t="s">
        <v>332</v>
      </c>
      <c r="H122" s="249"/>
    </row>
    <row r="123" spans="1:14" ht="18.75" customHeight="1" thickTop="1" x14ac:dyDescent="0.2">
      <c r="A123" s="250" t="s">
        <v>116</v>
      </c>
      <c r="B123" s="77" t="s">
        <v>57</v>
      </c>
      <c r="C123" s="79" t="s">
        <v>236</v>
      </c>
      <c r="D123" s="27" t="s">
        <v>103</v>
      </c>
      <c r="E123" s="27" t="s">
        <v>103</v>
      </c>
      <c r="F123" s="27" t="s">
        <v>103</v>
      </c>
      <c r="G123" s="100" t="s">
        <v>210</v>
      </c>
      <c r="H123" s="29"/>
    </row>
    <row r="124" spans="1:14" ht="18.75" customHeight="1" thickBot="1" x14ac:dyDescent="0.25">
      <c r="A124" s="251"/>
      <c r="B124" s="78" t="s">
        <v>58</v>
      </c>
      <c r="C124" s="80" t="s">
        <v>236</v>
      </c>
      <c r="D124" s="33" t="s">
        <v>103</v>
      </c>
      <c r="E124" s="33" t="s">
        <v>103</v>
      </c>
      <c r="F124" s="33" t="s">
        <v>103</v>
      </c>
      <c r="G124" s="101" t="s">
        <v>210</v>
      </c>
      <c r="H124" s="50"/>
    </row>
    <row r="125" spans="1:14" ht="18.75" customHeight="1" x14ac:dyDescent="0.2">
      <c r="A125" s="252" t="s">
        <v>26</v>
      </c>
      <c r="B125" s="22" t="s">
        <v>200</v>
      </c>
      <c r="C125" s="63" t="s">
        <v>206</v>
      </c>
      <c r="D125" s="62"/>
      <c r="E125" s="62"/>
      <c r="F125" s="62"/>
      <c r="G125" s="102"/>
      <c r="H125" s="16" t="s">
        <v>14</v>
      </c>
    </row>
    <row r="126" spans="1:14" ht="18.75" customHeight="1" x14ac:dyDescent="0.2">
      <c r="A126" s="253"/>
      <c r="B126" s="51" t="s">
        <v>0</v>
      </c>
      <c r="C126" s="48" t="s">
        <v>41</v>
      </c>
      <c r="D126" s="4"/>
      <c r="E126" s="4"/>
      <c r="F126" s="4"/>
      <c r="G126" s="103"/>
      <c r="H126" s="6" t="s">
        <v>13</v>
      </c>
    </row>
    <row r="127" spans="1:14" ht="18.75" customHeight="1" x14ac:dyDescent="0.2">
      <c r="A127" s="253"/>
      <c r="B127" s="7" t="s">
        <v>1</v>
      </c>
      <c r="C127" s="19" t="s">
        <v>41</v>
      </c>
      <c r="D127" s="8"/>
      <c r="E127" s="8"/>
      <c r="F127" s="8"/>
      <c r="G127" s="98"/>
      <c r="H127" s="9" t="s">
        <v>24</v>
      </c>
    </row>
    <row r="128" spans="1:14" ht="18.75" customHeight="1" x14ac:dyDescent="0.2">
      <c r="A128" s="253"/>
      <c r="B128" s="7" t="s">
        <v>2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3</v>
      </c>
      <c r="C129" s="19" t="s">
        <v>41</v>
      </c>
      <c r="D129" s="8"/>
      <c r="E129" s="4"/>
      <c r="F129" s="8"/>
      <c r="G129" s="98"/>
      <c r="H129" s="9" t="s">
        <v>16</v>
      </c>
    </row>
    <row r="130" spans="1:8" ht="18.75" customHeight="1" x14ac:dyDescent="0.2">
      <c r="A130" s="253"/>
      <c r="B130" s="7" t="s">
        <v>4</v>
      </c>
      <c r="C130" s="19" t="s">
        <v>41</v>
      </c>
      <c r="D130" s="8"/>
      <c r="E130" s="8"/>
      <c r="F130" s="8"/>
      <c r="G130" s="98"/>
      <c r="H130" s="9" t="s">
        <v>15</v>
      </c>
    </row>
    <row r="131" spans="1:8" ht="18.75" customHeight="1" x14ac:dyDescent="0.2">
      <c r="A131" s="253"/>
      <c r="B131" s="7" t="s">
        <v>5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42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43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6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44</v>
      </c>
      <c r="C135" s="19" t="s">
        <v>41</v>
      </c>
      <c r="D135" s="8"/>
      <c r="E135" s="8"/>
      <c r="F135" s="8"/>
      <c r="G135" s="98"/>
      <c r="H135" s="9" t="s">
        <v>18</v>
      </c>
    </row>
    <row r="136" spans="1:8" ht="18.75" customHeight="1" x14ac:dyDescent="0.2">
      <c r="A136" s="253"/>
      <c r="B136" s="7" t="s">
        <v>7</v>
      </c>
      <c r="C136" s="19" t="s">
        <v>41</v>
      </c>
      <c r="D136" s="8"/>
      <c r="E136" s="8"/>
      <c r="F136" s="8"/>
      <c r="G136" s="98"/>
      <c r="H136" s="9" t="s">
        <v>19</v>
      </c>
    </row>
    <row r="137" spans="1:8" ht="18.75" customHeight="1" x14ac:dyDescent="0.2">
      <c r="A137" s="253"/>
      <c r="B137" s="7" t="s">
        <v>45</v>
      </c>
      <c r="C137" s="19" t="s">
        <v>41</v>
      </c>
      <c r="D137" s="8"/>
      <c r="E137" s="8"/>
      <c r="F137" s="8"/>
      <c r="G137" s="98"/>
      <c r="H137" s="9" t="s">
        <v>20</v>
      </c>
    </row>
    <row r="138" spans="1:8" ht="18.75" customHeight="1" x14ac:dyDescent="0.2">
      <c r="A138" s="253"/>
      <c r="B138" s="7" t="s">
        <v>46</v>
      </c>
      <c r="C138" s="19" t="s">
        <v>41</v>
      </c>
      <c r="D138" s="8"/>
      <c r="E138" s="8"/>
      <c r="F138" s="8"/>
      <c r="G138" s="98"/>
      <c r="H138" s="9" t="s">
        <v>105</v>
      </c>
    </row>
    <row r="139" spans="1:8" ht="18.75" customHeight="1" x14ac:dyDescent="0.2">
      <c r="A139" s="253"/>
      <c r="B139" s="7" t="s">
        <v>47</v>
      </c>
      <c r="C139" s="19" t="s">
        <v>41</v>
      </c>
      <c r="D139" s="8"/>
      <c r="E139" s="8"/>
      <c r="F139" s="8"/>
      <c r="G139" s="98"/>
      <c r="H139" s="9" t="s">
        <v>113</v>
      </c>
    </row>
    <row r="140" spans="1:8" ht="18.75" customHeight="1" x14ac:dyDescent="0.2">
      <c r="A140" s="253"/>
      <c r="B140" s="7" t="s">
        <v>48</v>
      </c>
      <c r="C140" s="19" t="s">
        <v>41</v>
      </c>
      <c r="D140" s="8"/>
      <c r="E140" s="8"/>
      <c r="F140" s="8"/>
      <c r="G140" s="98"/>
      <c r="H140" s="9" t="s">
        <v>22</v>
      </c>
    </row>
    <row r="141" spans="1:8" ht="18.75" customHeight="1" x14ac:dyDescent="0.2">
      <c r="A141" s="253"/>
      <c r="B141" s="7" t="s">
        <v>49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50</v>
      </c>
      <c r="C142" s="19" t="s">
        <v>41</v>
      </c>
      <c r="D142" s="8"/>
      <c r="E142" s="8"/>
      <c r="F142" s="8"/>
      <c r="G142" s="98"/>
      <c r="H142" s="9" t="s">
        <v>19</v>
      </c>
    </row>
    <row r="143" spans="1:8" ht="18.75" customHeight="1" x14ac:dyDescent="0.2">
      <c r="A143" s="253"/>
      <c r="B143" s="7" t="s">
        <v>51</v>
      </c>
      <c r="C143" s="19" t="s">
        <v>41</v>
      </c>
      <c r="D143" s="8"/>
      <c r="E143" s="8"/>
      <c r="F143" s="8"/>
      <c r="G143" s="98"/>
      <c r="H143" s="9" t="s">
        <v>23</v>
      </c>
    </row>
    <row r="144" spans="1:8" ht="18.75" customHeight="1" x14ac:dyDescent="0.2">
      <c r="A144" s="253"/>
      <c r="B144" s="7" t="s">
        <v>52</v>
      </c>
      <c r="C144" s="19" t="s">
        <v>41</v>
      </c>
      <c r="D144" s="8"/>
      <c r="E144" s="8"/>
      <c r="F144" s="8"/>
      <c r="G144" s="98"/>
      <c r="H144" s="9" t="s">
        <v>24</v>
      </c>
    </row>
    <row r="145" spans="1:8" ht="18.75" customHeight="1" x14ac:dyDescent="0.2">
      <c r="A145" s="253"/>
      <c r="B145" s="7" t="s">
        <v>53</v>
      </c>
      <c r="C145" s="19" t="s">
        <v>41</v>
      </c>
      <c r="D145" s="8"/>
      <c r="E145" s="8"/>
      <c r="F145" s="8"/>
      <c r="G145" s="98"/>
      <c r="H145" s="9" t="s">
        <v>18</v>
      </c>
    </row>
    <row r="146" spans="1:8" ht="18.75" customHeight="1" x14ac:dyDescent="0.2">
      <c r="A146" s="253"/>
      <c r="B146" s="7" t="s">
        <v>54</v>
      </c>
      <c r="C146" s="19" t="s">
        <v>41</v>
      </c>
      <c r="D146" s="8"/>
      <c r="E146" s="8"/>
      <c r="F146" s="8"/>
      <c r="G146" s="98"/>
      <c r="H146" s="9" t="s">
        <v>15</v>
      </c>
    </row>
    <row r="147" spans="1:8" ht="18.75" customHeight="1" thickBot="1" x14ac:dyDescent="0.25">
      <c r="A147" s="254"/>
      <c r="B147" s="12" t="s">
        <v>55</v>
      </c>
      <c r="C147" s="20" t="s">
        <v>41</v>
      </c>
      <c r="D147" s="13"/>
      <c r="E147" s="13"/>
      <c r="F147" s="13"/>
      <c r="G147" s="99"/>
      <c r="H147" s="17" t="s">
        <v>15</v>
      </c>
    </row>
    <row r="148" spans="1:8" ht="18.75" customHeight="1" x14ac:dyDescent="0.2">
      <c r="A148" s="239" t="s">
        <v>31</v>
      </c>
      <c r="B148" s="31" t="s">
        <v>68</v>
      </c>
      <c r="C148" s="3" t="s">
        <v>41</v>
      </c>
      <c r="D148" s="22"/>
      <c r="E148" s="22"/>
      <c r="F148" s="22"/>
      <c r="G148" s="97"/>
      <c r="H148" s="24"/>
    </row>
    <row r="149" spans="1:8" ht="18.75" customHeight="1" x14ac:dyDescent="0.2">
      <c r="A149" s="240"/>
      <c r="B149" s="25" t="s">
        <v>69</v>
      </c>
      <c r="C149" s="19" t="s">
        <v>41</v>
      </c>
      <c r="D149" s="8"/>
      <c r="E149" s="8"/>
      <c r="F149" s="8"/>
      <c r="G149" s="98"/>
      <c r="H149" s="9"/>
    </row>
    <row r="150" spans="1:8" ht="18.75" customHeight="1" x14ac:dyDescent="0.2">
      <c r="A150" s="240"/>
      <c r="B150" s="7" t="s">
        <v>106</v>
      </c>
      <c r="C150" s="19" t="s">
        <v>41</v>
      </c>
      <c r="D150" s="8"/>
      <c r="E150" s="19"/>
      <c r="F150" s="8"/>
      <c r="G150" s="173"/>
      <c r="H150" s="9"/>
    </row>
    <row r="151" spans="1:8" ht="18.75" customHeight="1" x14ac:dyDescent="0.2">
      <c r="A151" s="240"/>
      <c r="B151" s="7" t="s">
        <v>8</v>
      </c>
      <c r="C151" s="19" t="s">
        <v>41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9</v>
      </c>
      <c r="C152" s="19" t="s">
        <v>244</v>
      </c>
      <c r="D152" s="8"/>
      <c r="E152" s="19"/>
      <c r="F152" s="19"/>
      <c r="G152" s="173"/>
      <c r="H152" s="9"/>
    </row>
    <row r="153" spans="1:8" ht="18.75" customHeight="1" x14ac:dyDescent="0.2">
      <c r="A153" s="240"/>
      <c r="B153" s="7" t="s">
        <v>56</v>
      </c>
      <c r="C153" s="19" t="s">
        <v>41</v>
      </c>
      <c r="D153" s="8"/>
      <c r="E153" s="19"/>
      <c r="F153" s="19"/>
      <c r="G153" s="173"/>
      <c r="H153" s="9"/>
    </row>
    <row r="154" spans="1:8" ht="18.75" customHeight="1" thickBot="1" x14ac:dyDescent="0.25">
      <c r="A154" s="241"/>
      <c r="B154" s="12" t="s">
        <v>70</v>
      </c>
      <c r="C154" s="20" t="s">
        <v>41</v>
      </c>
      <c r="D154" s="13"/>
      <c r="E154" s="13"/>
      <c r="F154" s="13"/>
      <c r="G154" s="99"/>
      <c r="H154" s="17"/>
    </row>
    <row r="155" spans="1:8" ht="18.75" customHeight="1" x14ac:dyDescent="0.2"/>
    <row r="156" spans="1:8" ht="18.75" customHeight="1" x14ac:dyDescent="0.2"/>
    <row r="157" spans="1:8" ht="18.75" customHeight="1" x14ac:dyDescent="0.2"/>
    <row r="158" spans="1:8" ht="31.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24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30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25.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42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25.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25.5" customHeight="1" x14ac:dyDescent="0.2"/>
    <row r="278" ht="30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</sheetData>
  <mergeCells count="26">
    <mergeCell ref="A47:A70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C121:C122"/>
    <mergeCell ref="H121:H122"/>
    <mergeCell ref="A123:A124"/>
    <mergeCell ref="A71:A77"/>
    <mergeCell ref="M79:N79"/>
    <mergeCell ref="A80:B81"/>
    <mergeCell ref="C80:C81"/>
    <mergeCell ref="N80:N81"/>
    <mergeCell ref="A82:A83"/>
    <mergeCell ref="A125:A147"/>
    <mergeCell ref="A148:A154"/>
    <mergeCell ref="A84:A109"/>
    <mergeCell ref="A110:A117"/>
    <mergeCell ref="A121:B122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78" max="16383" man="1"/>
    <brk id="119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10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436</v>
      </c>
    </row>
    <row r="2" spans="1:14" ht="18.75" customHeight="1" thickBot="1" x14ac:dyDescent="0.25">
      <c r="A2" t="s">
        <v>223</v>
      </c>
      <c r="M2" s="258" t="s">
        <v>437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19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19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39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19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8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74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>
        <v>150</v>
      </c>
      <c r="F37" s="19"/>
      <c r="G37" s="19">
        <v>64</v>
      </c>
      <c r="H37" s="19"/>
      <c r="I37" s="19"/>
      <c r="J37" s="19"/>
      <c r="K37" s="19">
        <v>74</v>
      </c>
      <c r="L37" s="19">
        <v>140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>
        <v>120</v>
      </c>
      <c r="F38" s="19"/>
      <c r="G38" s="19">
        <v>64</v>
      </c>
      <c r="H38" s="19"/>
      <c r="I38" s="19"/>
      <c r="J38" s="19"/>
      <c r="K38" s="19">
        <v>67</v>
      </c>
      <c r="L38" s="19">
        <v>81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75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76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76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76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76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76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thickBot="1" x14ac:dyDescent="0.25">
      <c r="A70" s="254"/>
      <c r="B70" s="45" t="s">
        <v>137</v>
      </c>
      <c r="C70" s="20" t="s">
        <v>41</v>
      </c>
      <c r="D70" s="69"/>
      <c r="E70" s="13"/>
      <c r="F70" s="177"/>
      <c r="G70" s="13"/>
      <c r="H70" s="13"/>
      <c r="I70" s="13"/>
      <c r="J70" s="13"/>
      <c r="K70" s="13"/>
      <c r="L70" s="13"/>
      <c r="M70" s="46"/>
      <c r="N70" s="17" t="s">
        <v>110</v>
      </c>
    </row>
    <row r="71" spans="1:14" ht="33" customHeight="1" thickBot="1" x14ac:dyDescent="0.25">
      <c r="A71" s="259" t="s">
        <v>31</v>
      </c>
      <c r="B71" s="47" t="s">
        <v>107</v>
      </c>
      <c r="C71" s="48" t="s">
        <v>41</v>
      </c>
      <c r="D71" s="70"/>
      <c r="E71" s="4"/>
      <c r="F71" s="48"/>
      <c r="G71" s="4"/>
      <c r="H71" s="4"/>
      <c r="I71" s="4"/>
      <c r="J71" s="4"/>
      <c r="K71" s="4"/>
      <c r="L71" s="4"/>
      <c r="M71" s="5"/>
      <c r="N71" s="6" t="s">
        <v>160</v>
      </c>
    </row>
    <row r="72" spans="1:14" ht="18.75" customHeight="1" thickBot="1" x14ac:dyDescent="0.25">
      <c r="A72" s="260"/>
      <c r="B72" s="25" t="s">
        <v>69</v>
      </c>
      <c r="C72" s="19" t="s">
        <v>41</v>
      </c>
      <c r="D72" s="7"/>
      <c r="E72" s="8"/>
      <c r="F72" s="19"/>
      <c r="G72" s="8"/>
      <c r="H72" s="8"/>
      <c r="I72" s="8"/>
      <c r="J72" s="8"/>
      <c r="K72" s="8"/>
      <c r="L72" s="8"/>
      <c r="M72" s="8"/>
      <c r="N72" s="9" t="s">
        <v>161</v>
      </c>
    </row>
    <row r="73" spans="1:14" ht="18.75" customHeight="1" thickBot="1" x14ac:dyDescent="0.25">
      <c r="A73" s="260"/>
      <c r="B73" s="7" t="s">
        <v>106</v>
      </c>
      <c r="C73" s="19" t="s">
        <v>41</v>
      </c>
      <c r="D73" s="19"/>
      <c r="E73" s="19"/>
      <c r="F73" s="19"/>
      <c r="G73" s="19"/>
      <c r="H73" s="19"/>
      <c r="I73" s="19"/>
      <c r="J73" s="19"/>
      <c r="K73" s="19"/>
      <c r="L73" s="19"/>
      <c r="M73" s="72"/>
      <c r="N73" s="9" t="s">
        <v>162</v>
      </c>
    </row>
    <row r="74" spans="1:14" ht="18.75" customHeight="1" thickBot="1" x14ac:dyDescent="0.25">
      <c r="A74" s="260"/>
      <c r="B74" s="7" t="s">
        <v>8</v>
      </c>
      <c r="C74" s="19" t="s">
        <v>41</v>
      </c>
      <c r="D74" s="19"/>
      <c r="E74" s="19"/>
      <c r="F74" s="96">
        <v>3800</v>
      </c>
      <c r="G74" s="19">
        <v>28</v>
      </c>
      <c r="H74" s="19">
        <v>2600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"/>
      <c r="E75" s="19"/>
      <c r="F75" s="19">
        <v>1300</v>
      </c>
      <c r="G75" s="19">
        <v>38</v>
      </c>
      <c r="H75" s="19">
        <v>900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19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>
        <v>21</v>
      </c>
      <c r="E80" s="3">
        <v>22</v>
      </c>
      <c r="F80" s="3">
        <v>23</v>
      </c>
      <c r="G80" s="3">
        <v>24</v>
      </c>
      <c r="H80" s="3">
        <v>25</v>
      </c>
      <c r="I80" s="3">
        <v>26</v>
      </c>
      <c r="J80" s="3">
        <v>27</v>
      </c>
      <c r="K80" s="3">
        <v>28</v>
      </c>
      <c r="L80" s="3">
        <v>29</v>
      </c>
      <c r="M80" s="3">
        <v>30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47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113</v>
      </c>
    </row>
    <row r="99" spans="1:14" ht="18.75" customHeight="1" x14ac:dyDescent="0.2">
      <c r="A99" s="253"/>
      <c r="B99" s="7" t="s">
        <v>128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21</v>
      </c>
    </row>
    <row r="100" spans="1:14" ht="18.75" customHeight="1" x14ac:dyDescent="0.2">
      <c r="A100" s="253"/>
      <c r="B100" s="7" t="s">
        <v>48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22</v>
      </c>
    </row>
    <row r="101" spans="1:14" ht="18.75" customHeight="1" x14ac:dyDescent="0.2">
      <c r="A101" s="253"/>
      <c r="B101" s="7" t="s">
        <v>49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23</v>
      </c>
    </row>
    <row r="102" spans="1:14" ht="18.75" customHeight="1" x14ac:dyDescent="0.2">
      <c r="A102" s="253"/>
      <c r="B102" s="7" t="s">
        <v>50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10"/>
      <c r="N102" s="9" t="s">
        <v>19</v>
      </c>
    </row>
    <row r="103" spans="1:14" ht="18.75" customHeight="1" x14ac:dyDescent="0.2">
      <c r="A103" s="253"/>
      <c r="B103" s="7" t="s">
        <v>51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23</v>
      </c>
    </row>
    <row r="104" spans="1:14" ht="18.75" customHeight="1" x14ac:dyDescent="0.2">
      <c r="A104" s="253"/>
      <c r="B104" s="7" t="s">
        <v>52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24</v>
      </c>
    </row>
    <row r="105" spans="1:14" ht="18.75" customHeight="1" x14ac:dyDescent="0.2">
      <c r="A105" s="253"/>
      <c r="B105" s="7" t="s">
        <v>53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18</v>
      </c>
    </row>
    <row r="106" spans="1:14" ht="18.75" customHeight="1" x14ac:dyDescent="0.2">
      <c r="A106" s="253"/>
      <c r="B106" s="7" t="s">
        <v>54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5"/>
      <c r="N106" s="9" t="s">
        <v>15</v>
      </c>
    </row>
    <row r="107" spans="1:14" ht="18.75" customHeight="1" x14ac:dyDescent="0.2">
      <c r="A107" s="253"/>
      <c r="B107" s="7" t="s">
        <v>55</v>
      </c>
      <c r="C107" s="39" t="s">
        <v>41</v>
      </c>
      <c r="D107" s="40"/>
      <c r="E107" s="40"/>
      <c r="F107" s="41"/>
      <c r="G107" s="40"/>
      <c r="H107" s="8"/>
      <c r="I107" s="41"/>
      <c r="J107" s="40"/>
      <c r="K107" s="40"/>
      <c r="L107" s="40"/>
      <c r="M107" s="42"/>
      <c r="N107" s="43" t="s">
        <v>15</v>
      </c>
    </row>
    <row r="108" spans="1:14" ht="18.75" customHeight="1" x14ac:dyDescent="0.2">
      <c r="A108" s="253"/>
      <c r="B108" s="44" t="s">
        <v>198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19</v>
      </c>
    </row>
    <row r="109" spans="1:14" ht="18.75" customHeight="1" thickBot="1" x14ac:dyDescent="0.25">
      <c r="A109" s="254"/>
      <c r="B109" s="45" t="s">
        <v>137</v>
      </c>
      <c r="C109" s="20" t="s">
        <v>41</v>
      </c>
      <c r="D109" s="13"/>
      <c r="E109" s="13"/>
      <c r="F109" s="35"/>
      <c r="G109" s="13"/>
      <c r="H109" s="13"/>
      <c r="I109" s="35"/>
      <c r="J109" s="13"/>
      <c r="K109" s="13"/>
      <c r="L109" s="13"/>
      <c r="M109" s="46"/>
      <c r="N109" s="17" t="s">
        <v>16</v>
      </c>
    </row>
    <row r="110" spans="1:14" ht="18.75" customHeight="1" x14ac:dyDescent="0.2">
      <c r="A110" s="255" t="s">
        <v>31</v>
      </c>
      <c r="B110" s="31" t="s">
        <v>68</v>
      </c>
      <c r="C110" s="3" t="s">
        <v>41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4"/>
    </row>
    <row r="111" spans="1:14" ht="18.75" customHeight="1" x14ac:dyDescent="0.2">
      <c r="A111" s="256"/>
      <c r="B111" s="47" t="s">
        <v>107</v>
      </c>
      <c r="C111" s="19" t="s">
        <v>41</v>
      </c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6"/>
    </row>
    <row r="112" spans="1:14" ht="18.75" customHeight="1" x14ac:dyDescent="0.2">
      <c r="A112" s="256"/>
      <c r="B112" s="25" t="s">
        <v>69</v>
      </c>
      <c r="C112" s="19" t="s">
        <v>41</v>
      </c>
      <c r="D112" s="8"/>
      <c r="E112" s="8"/>
      <c r="F112" s="8"/>
      <c r="G112" s="8"/>
      <c r="H112" s="8"/>
      <c r="I112" s="8"/>
      <c r="J112" s="8"/>
      <c r="K112" s="8"/>
      <c r="L112" s="8"/>
      <c r="M112" s="5"/>
      <c r="N112" s="9"/>
    </row>
    <row r="113" spans="1:14" ht="18.75" customHeight="1" x14ac:dyDescent="0.2">
      <c r="A113" s="256"/>
      <c r="B113" s="7" t="s">
        <v>106</v>
      </c>
      <c r="C113" s="19" t="s">
        <v>41</v>
      </c>
      <c r="D113" s="8"/>
      <c r="E113" s="8"/>
      <c r="F113" s="8"/>
      <c r="G113" s="8"/>
      <c r="H113" s="8"/>
      <c r="I113" s="61"/>
      <c r="J113" s="8"/>
      <c r="K113" s="8"/>
      <c r="L113" s="8"/>
      <c r="M113" s="8"/>
      <c r="N113" s="9"/>
    </row>
    <row r="114" spans="1:14" ht="18.75" customHeight="1" x14ac:dyDescent="0.2">
      <c r="A114" s="256"/>
      <c r="B114" s="7" t="s">
        <v>8</v>
      </c>
      <c r="C114" s="19" t="s">
        <v>41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56</v>
      </c>
      <c r="C116" s="19" t="s">
        <v>41</v>
      </c>
      <c r="D116" s="8"/>
      <c r="E116" s="8"/>
      <c r="F116" s="8"/>
      <c r="G116" s="8"/>
      <c r="H116" s="8"/>
      <c r="I116" s="8"/>
      <c r="J116" s="8"/>
      <c r="K116" s="61"/>
      <c r="L116" s="8"/>
      <c r="M116" s="10"/>
      <c r="N116" s="9"/>
    </row>
    <row r="117" spans="1:14" ht="18.75" customHeight="1" thickBot="1" x14ac:dyDescent="0.25">
      <c r="A117" s="257"/>
      <c r="B117" s="12" t="s">
        <v>70</v>
      </c>
      <c r="C117" s="20" t="s">
        <v>41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36"/>
      <c r="N117" s="17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thickBot="1" x14ac:dyDescent="0.25"/>
    <row r="121" spans="1:14" ht="18.75" customHeight="1" x14ac:dyDescent="0.2">
      <c r="A121" s="242"/>
      <c r="B121" s="243"/>
      <c r="C121" s="246" t="s">
        <v>25</v>
      </c>
      <c r="D121" s="3">
        <v>31</v>
      </c>
      <c r="E121" s="3">
        <v>32</v>
      </c>
      <c r="F121" s="3">
        <v>33</v>
      </c>
      <c r="G121" s="105">
        <v>34</v>
      </c>
      <c r="H121" s="248" t="s">
        <v>536</v>
      </c>
    </row>
    <row r="122" spans="1:14" ht="27" customHeight="1" thickBot="1" x14ac:dyDescent="0.25">
      <c r="A122" s="244"/>
      <c r="B122" s="245"/>
      <c r="C122" s="247"/>
      <c r="D122" s="108" t="s">
        <v>96</v>
      </c>
      <c r="E122" s="108" t="s">
        <v>97</v>
      </c>
      <c r="F122" s="108" t="s">
        <v>98</v>
      </c>
      <c r="G122" s="170" t="s">
        <v>332</v>
      </c>
      <c r="H122" s="249"/>
    </row>
    <row r="123" spans="1:14" ht="18.75" customHeight="1" thickTop="1" x14ac:dyDescent="0.2">
      <c r="A123" s="250" t="s">
        <v>116</v>
      </c>
      <c r="B123" s="77" t="s">
        <v>57</v>
      </c>
      <c r="C123" s="79" t="s">
        <v>236</v>
      </c>
      <c r="D123" s="27" t="s">
        <v>103</v>
      </c>
      <c r="E123" s="27" t="s">
        <v>103</v>
      </c>
      <c r="F123" s="27" t="s">
        <v>103</v>
      </c>
      <c r="G123" s="100" t="s">
        <v>210</v>
      </c>
      <c r="H123" s="29"/>
    </row>
    <row r="124" spans="1:14" ht="18.75" customHeight="1" thickBot="1" x14ac:dyDescent="0.25">
      <c r="A124" s="251"/>
      <c r="B124" s="78" t="s">
        <v>58</v>
      </c>
      <c r="C124" s="80" t="s">
        <v>236</v>
      </c>
      <c r="D124" s="33" t="s">
        <v>103</v>
      </c>
      <c r="E124" s="33" t="s">
        <v>103</v>
      </c>
      <c r="F124" s="33" t="s">
        <v>103</v>
      </c>
      <c r="G124" s="101" t="s">
        <v>210</v>
      </c>
      <c r="H124" s="50"/>
    </row>
    <row r="125" spans="1:14" ht="18.75" customHeight="1" x14ac:dyDescent="0.2">
      <c r="A125" s="252" t="s">
        <v>26</v>
      </c>
      <c r="B125" s="22" t="s">
        <v>200</v>
      </c>
      <c r="C125" s="63" t="s">
        <v>206</v>
      </c>
      <c r="D125" s="62"/>
      <c r="E125" s="62"/>
      <c r="F125" s="62"/>
      <c r="G125" s="102"/>
      <c r="H125" s="16" t="s">
        <v>14</v>
      </c>
    </row>
    <row r="126" spans="1:14" ht="18.75" customHeight="1" x14ac:dyDescent="0.2">
      <c r="A126" s="253"/>
      <c r="B126" s="51" t="s">
        <v>0</v>
      </c>
      <c r="C126" s="48" t="s">
        <v>41</v>
      </c>
      <c r="D126" s="4"/>
      <c r="E126" s="4"/>
      <c r="F126" s="4"/>
      <c r="G126" s="103"/>
      <c r="H126" s="6" t="s">
        <v>13</v>
      </c>
    </row>
    <row r="127" spans="1:14" ht="18.75" customHeight="1" x14ac:dyDescent="0.2">
      <c r="A127" s="253"/>
      <c r="B127" s="7" t="s">
        <v>1</v>
      </c>
      <c r="C127" s="19" t="s">
        <v>41</v>
      </c>
      <c r="D127" s="8"/>
      <c r="E127" s="8"/>
      <c r="F127" s="8"/>
      <c r="G127" s="98"/>
      <c r="H127" s="9" t="s">
        <v>24</v>
      </c>
    </row>
    <row r="128" spans="1:14" ht="18.75" customHeight="1" x14ac:dyDescent="0.2">
      <c r="A128" s="253"/>
      <c r="B128" s="7" t="s">
        <v>2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3</v>
      </c>
      <c r="C129" s="19" t="s">
        <v>41</v>
      </c>
      <c r="D129" s="8"/>
      <c r="E129" s="4"/>
      <c r="F129" s="8"/>
      <c r="G129" s="98"/>
      <c r="H129" s="9" t="s">
        <v>16</v>
      </c>
    </row>
    <row r="130" spans="1:8" ht="18.75" customHeight="1" x14ac:dyDescent="0.2">
      <c r="A130" s="253"/>
      <c r="B130" s="7" t="s">
        <v>4</v>
      </c>
      <c r="C130" s="19" t="s">
        <v>41</v>
      </c>
      <c r="D130" s="8"/>
      <c r="E130" s="8"/>
      <c r="F130" s="8"/>
      <c r="G130" s="98"/>
      <c r="H130" s="9" t="s">
        <v>15</v>
      </c>
    </row>
    <row r="131" spans="1:8" ht="18.75" customHeight="1" x14ac:dyDescent="0.2">
      <c r="A131" s="253"/>
      <c r="B131" s="7" t="s">
        <v>5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42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43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6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44</v>
      </c>
      <c r="C135" s="19" t="s">
        <v>41</v>
      </c>
      <c r="D135" s="8"/>
      <c r="E135" s="8"/>
      <c r="F135" s="8"/>
      <c r="G135" s="98"/>
      <c r="H135" s="9" t="s">
        <v>18</v>
      </c>
    </row>
    <row r="136" spans="1:8" ht="18.75" customHeight="1" x14ac:dyDescent="0.2">
      <c r="A136" s="253"/>
      <c r="B136" s="7" t="s">
        <v>7</v>
      </c>
      <c r="C136" s="19" t="s">
        <v>41</v>
      </c>
      <c r="D136" s="8"/>
      <c r="E136" s="8"/>
      <c r="F136" s="8"/>
      <c r="G136" s="98"/>
      <c r="H136" s="9" t="s">
        <v>19</v>
      </c>
    </row>
    <row r="137" spans="1:8" ht="18.75" customHeight="1" x14ac:dyDescent="0.2">
      <c r="A137" s="253"/>
      <c r="B137" s="7" t="s">
        <v>45</v>
      </c>
      <c r="C137" s="19" t="s">
        <v>41</v>
      </c>
      <c r="D137" s="8"/>
      <c r="E137" s="8"/>
      <c r="F137" s="8"/>
      <c r="G137" s="98"/>
      <c r="H137" s="9" t="s">
        <v>20</v>
      </c>
    </row>
    <row r="138" spans="1:8" ht="18.75" customHeight="1" x14ac:dyDescent="0.2">
      <c r="A138" s="253"/>
      <c r="B138" s="7" t="s">
        <v>46</v>
      </c>
      <c r="C138" s="19" t="s">
        <v>41</v>
      </c>
      <c r="D138" s="8"/>
      <c r="E138" s="8"/>
      <c r="F138" s="8"/>
      <c r="G138" s="98"/>
      <c r="H138" s="9" t="s">
        <v>105</v>
      </c>
    </row>
    <row r="139" spans="1:8" ht="18.75" customHeight="1" x14ac:dyDescent="0.2">
      <c r="A139" s="253"/>
      <c r="B139" s="7" t="s">
        <v>47</v>
      </c>
      <c r="C139" s="19" t="s">
        <v>41</v>
      </c>
      <c r="D139" s="8"/>
      <c r="E139" s="8"/>
      <c r="F139" s="8"/>
      <c r="G139" s="98"/>
      <c r="H139" s="9" t="s">
        <v>113</v>
      </c>
    </row>
    <row r="140" spans="1:8" ht="18.75" customHeight="1" x14ac:dyDescent="0.2">
      <c r="A140" s="253"/>
      <c r="B140" s="7" t="s">
        <v>48</v>
      </c>
      <c r="C140" s="19" t="s">
        <v>41</v>
      </c>
      <c r="D140" s="8"/>
      <c r="E140" s="8"/>
      <c r="F140" s="8"/>
      <c r="G140" s="98"/>
      <c r="H140" s="9" t="s">
        <v>22</v>
      </c>
    </row>
    <row r="141" spans="1:8" ht="18.75" customHeight="1" x14ac:dyDescent="0.2">
      <c r="A141" s="253"/>
      <c r="B141" s="7" t="s">
        <v>49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50</v>
      </c>
      <c r="C142" s="19" t="s">
        <v>41</v>
      </c>
      <c r="D142" s="8"/>
      <c r="E142" s="8"/>
      <c r="F142" s="8"/>
      <c r="G142" s="98"/>
      <c r="H142" s="9" t="s">
        <v>19</v>
      </c>
    </row>
    <row r="143" spans="1:8" ht="18.75" customHeight="1" x14ac:dyDescent="0.2">
      <c r="A143" s="253"/>
      <c r="B143" s="7" t="s">
        <v>51</v>
      </c>
      <c r="C143" s="19" t="s">
        <v>41</v>
      </c>
      <c r="D143" s="8"/>
      <c r="E143" s="8"/>
      <c r="F143" s="8"/>
      <c r="G143" s="98"/>
      <c r="H143" s="9" t="s">
        <v>23</v>
      </c>
    </row>
    <row r="144" spans="1:8" ht="18.75" customHeight="1" x14ac:dyDescent="0.2">
      <c r="A144" s="253"/>
      <c r="B144" s="7" t="s">
        <v>52</v>
      </c>
      <c r="C144" s="19" t="s">
        <v>41</v>
      </c>
      <c r="D144" s="8"/>
      <c r="E144" s="8"/>
      <c r="F144" s="8"/>
      <c r="G144" s="98"/>
      <c r="H144" s="9" t="s">
        <v>24</v>
      </c>
    </row>
    <row r="145" spans="1:8" ht="18.75" customHeight="1" x14ac:dyDescent="0.2">
      <c r="A145" s="253"/>
      <c r="B145" s="7" t="s">
        <v>53</v>
      </c>
      <c r="C145" s="19" t="s">
        <v>41</v>
      </c>
      <c r="D145" s="8"/>
      <c r="E145" s="8"/>
      <c r="F145" s="8"/>
      <c r="G145" s="98"/>
      <c r="H145" s="9" t="s">
        <v>18</v>
      </c>
    </row>
    <row r="146" spans="1:8" ht="18.75" customHeight="1" x14ac:dyDescent="0.2">
      <c r="A146" s="253"/>
      <c r="B146" s="7" t="s">
        <v>54</v>
      </c>
      <c r="C146" s="19" t="s">
        <v>41</v>
      </c>
      <c r="D146" s="8"/>
      <c r="E146" s="8"/>
      <c r="F146" s="8"/>
      <c r="G146" s="98"/>
      <c r="H146" s="9" t="s">
        <v>15</v>
      </c>
    </row>
    <row r="147" spans="1:8" ht="18.75" customHeight="1" thickBot="1" x14ac:dyDescent="0.25">
      <c r="A147" s="254"/>
      <c r="B147" s="12" t="s">
        <v>55</v>
      </c>
      <c r="C147" s="20" t="s">
        <v>41</v>
      </c>
      <c r="D147" s="13"/>
      <c r="E147" s="13"/>
      <c r="F147" s="13"/>
      <c r="G147" s="99"/>
      <c r="H147" s="17" t="s">
        <v>15</v>
      </c>
    </row>
    <row r="148" spans="1:8" ht="18.75" customHeight="1" x14ac:dyDescent="0.2">
      <c r="A148" s="239" t="s">
        <v>31</v>
      </c>
      <c r="B148" s="31" t="s">
        <v>68</v>
      </c>
      <c r="C148" s="3" t="s">
        <v>41</v>
      </c>
      <c r="D148" s="22"/>
      <c r="E148" s="22"/>
      <c r="F148" s="22"/>
      <c r="G148" s="97"/>
      <c r="H148" s="24"/>
    </row>
    <row r="149" spans="1:8" ht="18.75" customHeight="1" x14ac:dyDescent="0.2">
      <c r="A149" s="240"/>
      <c r="B149" s="25" t="s">
        <v>69</v>
      </c>
      <c r="C149" s="19" t="s">
        <v>41</v>
      </c>
      <c r="D149" s="8"/>
      <c r="E149" s="8"/>
      <c r="F149" s="8"/>
      <c r="G149" s="98"/>
      <c r="H149" s="9"/>
    </row>
    <row r="150" spans="1:8" ht="18.75" customHeight="1" x14ac:dyDescent="0.2">
      <c r="A150" s="240"/>
      <c r="B150" s="7" t="s">
        <v>106</v>
      </c>
      <c r="C150" s="19" t="s">
        <v>41</v>
      </c>
      <c r="D150" s="8"/>
      <c r="E150" s="19"/>
      <c r="F150" s="8"/>
      <c r="G150" s="173"/>
      <c r="H150" s="9"/>
    </row>
    <row r="151" spans="1:8" ht="18.75" customHeight="1" x14ac:dyDescent="0.2">
      <c r="A151" s="240"/>
      <c r="B151" s="7" t="s">
        <v>8</v>
      </c>
      <c r="C151" s="19" t="s">
        <v>41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9</v>
      </c>
      <c r="C152" s="19" t="s">
        <v>244</v>
      </c>
      <c r="D152" s="8"/>
      <c r="E152" s="19"/>
      <c r="F152" s="19"/>
      <c r="G152" s="173"/>
      <c r="H152" s="9"/>
    </row>
    <row r="153" spans="1:8" ht="18.75" customHeight="1" x14ac:dyDescent="0.2">
      <c r="A153" s="240"/>
      <c r="B153" s="7" t="s">
        <v>56</v>
      </c>
      <c r="C153" s="19" t="s">
        <v>41</v>
      </c>
      <c r="D153" s="8"/>
      <c r="E153" s="19"/>
      <c r="F153" s="19"/>
      <c r="G153" s="173"/>
      <c r="H153" s="9"/>
    </row>
    <row r="154" spans="1:8" ht="18.75" customHeight="1" thickBot="1" x14ac:dyDescent="0.25">
      <c r="A154" s="241"/>
      <c r="B154" s="12" t="s">
        <v>70</v>
      </c>
      <c r="C154" s="20" t="s">
        <v>41</v>
      </c>
      <c r="D154" s="13"/>
      <c r="E154" s="13"/>
      <c r="F154" s="13"/>
      <c r="G154" s="99"/>
      <c r="H154" s="17"/>
    </row>
    <row r="155" spans="1:8" ht="18.75" customHeight="1" x14ac:dyDescent="0.2"/>
    <row r="156" spans="1:8" ht="18.75" customHeight="1" x14ac:dyDescent="0.2"/>
    <row r="157" spans="1:8" ht="18.75" customHeight="1" x14ac:dyDescent="0.2"/>
    <row r="158" spans="1:8" ht="31.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24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30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25.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42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25.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25.5" customHeight="1" x14ac:dyDescent="0.2"/>
    <row r="278" ht="30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</sheetData>
  <mergeCells count="26">
    <mergeCell ref="A47:A70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C121:C122"/>
    <mergeCell ref="H121:H122"/>
    <mergeCell ref="A123:A124"/>
    <mergeCell ref="A71:A77"/>
    <mergeCell ref="M79:N79"/>
    <mergeCell ref="A80:B81"/>
    <mergeCell ref="C80:C81"/>
    <mergeCell ref="N80:N81"/>
    <mergeCell ref="A82:A83"/>
    <mergeCell ref="A125:A147"/>
    <mergeCell ref="A148:A154"/>
    <mergeCell ref="A84:A109"/>
    <mergeCell ref="A110:A117"/>
    <mergeCell ref="A121:B122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78" max="16383" man="1"/>
    <brk id="119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10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438</v>
      </c>
    </row>
    <row r="2" spans="1:14" ht="18.75" customHeight="1" thickBot="1" x14ac:dyDescent="0.25">
      <c r="A2" t="s">
        <v>223</v>
      </c>
      <c r="M2" s="258" t="s">
        <v>439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19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19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39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19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8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/>
      <c r="E36" s="174"/>
      <c r="F36" s="19"/>
      <c r="G36" s="19"/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/>
      <c r="E37" s="19">
        <v>110</v>
      </c>
      <c r="F37" s="19"/>
      <c r="G37" s="19">
        <v>48</v>
      </c>
      <c r="H37" s="19"/>
      <c r="I37" s="19"/>
      <c r="J37" s="19"/>
      <c r="K37" s="19">
        <v>70</v>
      </c>
      <c r="L37" s="19">
        <v>400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/>
      <c r="E38" s="19">
        <v>100</v>
      </c>
      <c r="F38" s="19"/>
      <c r="G38" s="19">
        <v>59</v>
      </c>
      <c r="H38" s="19"/>
      <c r="I38" s="19"/>
      <c r="J38" s="19"/>
      <c r="K38" s="19">
        <v>73</v>
      </c>
      <c r="L38" s="19">
        <v>170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75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76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76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76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76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76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thickBot="1" x14ac:dyDescent="0.25">
      <c r="A70" s="254"/>
      <c r="B70" s="45" t="s">
        <v>137</v>
      </c>
      <c r="C70" s="20" t="s">
        <v>41</v>
      </c>
      <c r="D70" s="69"/>
      <c r="E70" s="13"/>
      <c r="F70" s="177"/>
      <c r="G70" s="13"/>
      <c r="H70" s="13"/>
      <c r="I70" s="13"/>
      <c r="J70" s="13"/>
      <c r="K70" s="13"/>
      <c r="L70" s="13"/>
      <c r="M70" s="46"/>
      <c r="N70" s="17" t="s">
        <v>110</v>
      </c>
    </row>
    <row r="71" spans="1:14" ht="33" customHeight="1" thickBot="1" x14ac:dyDescent="0.25">
      <c r="A71" s="259" t="s">
        <v>31</v>
      </c>
      <c r="B71" s="47" t="s">
        <v>107</v>
      </c>
      <c r="C71" s="48" t="s">
        <v>41</v>
      </c>
      <c r="D71" s="70"/>
      <c r="E71" s="4"/>
      <c r="F71" s="48"/>
      <c r="G71" s="4"/>
      <c r="H71" s="4"/>
      <c r="I71" s="4"/>
      <c r="J71" s="4"/>
      <c r="K71" s="4"/>
      <c r="L71" s="4"/>
      <c r="M71" s="5"/>
      <c r="N71" s="6" t="s">
        <v>160</v>
      </c>
    </row>
    <row r="72" spans="1:14" ht="18.75" customHeight="1" thickBot="1" x14ac:dyDescent="0.25">
      <c r="A72" s="260"/>
      <c r="B72" s="25" t="s">
        <v>69</v>
      </c>
      <c r="C72" s="19" t="s">
        <v>41</v>
      </c>
      <c r="D72" s="7"/>
      <c r="E72" s="8"/>
      <c r="F72" s="19"/>
      <c r="G72" s="8"/>
      <c r="H72" s="8"/>
      <c r="I72" s="8"/>
      <c r="J72" s="8"/>
      <c r="K72" s="8"/>
      <c r="L72" s="8"/>
      <c r="M72" s="8"/>
      <c r="N72" s="9" t="s">
        <v>161</v>
      </c>
    </row>
    <row r="73" spans="1:14" ht="18.75" customHeight="1" thickBot="1" x14ac:dyDescent="0.25">
      <c r="A73" s="260"/>
      <c r="B73" s="7" t="s">
        <v>106</v>
      </c>
      <c r="C73" s="19" t="s">
        <v>41</v>
      </c>
      <c r="D73" s="19"/>
      <c r="E73" s="19"/>
      <c r="F73" s="19"/>
      <c r="G73" s="19"/>
      <c r="H73" s="19"/>
      <c r="I73" s="19"/>
      <c r="J73" s="19"/>
      <c r="K73" s="19"/>
      <c r="L73" s="19"/>
      <c r="M73" s="72"/>
      <c r="N73" s="9" t="s">
        <v>162</v>
      </c>
    </row>
    <row r="74" spans="1:14" ht="18.75" customHeight="1" thickBot="1" x14ac:dyDescent="0.25">
      <c r="A74" s="260"/>
      <c r="B74" s="7" t="s">
        <v>8</v>
      </c>
      <c r="C74" s="19" t="s">
        <v>41</v>
      </c>
      <c r="D74" s="19"/>
      <c r="E74" s="19">
        <v>12</v>
      </c>
      <c r="F74" s="96">
        <v>1500</v>
      </c>
      <c r="G74" s="19">
        <v>15</v>
      </c>
      <c r="H74" s="19">
        <v>2800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"/>
      <c r="E75" s="19">
        <v>47</v>
      </c>
      <c r="F75" s="19">
        <v>1000</v>
      </c>
      <c r="G75" s="19">
        <v>30</v>
      </c>
      <c r="H75" s="19">
        <v>970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19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>
        <v>21</v>
      </c>
      <c r="E80" s="3">
        <v>22</v>
      </c>
      <c r="F80" s="3">
        <v>23</v>
      </c>
      <c r="G80" s="3">
        <v>24</v>
      </c>
      <c r="H80" s="3">
        <v>25</v>
      </c>
      <c r="I80" s="3">
        <v>26</v>
      </c>
      <c r="J80" s="3">
        <v>27</v>
      </c>
      <c r="K80" s="3">
        <v>28</v>
      </c>
      <c r="L80" s="3">
        <v>29</v>
      </c>
      <c r="M80" s="3">
        <v>30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47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113</v>
      </c>
    </row>
    <row r="99" spans="1:14" ht="18.75" customHeight="1" x14ac:dyDescent="0.2">
      <c r="A99" s="253"/>
      <c r="B99" s="7" t="s">
        <v>128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21</v>
      </c>
    </row>
    <row r="100" spans="1:14" ht="18.75" customHeight="1" x14ac:dyDescent="0.2">
      <c r="A100" s="253"/>
      <c r="B100" s="7" t="s">
        <v>48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22</v>
      </c>
    </row>
    <row r="101" spans="1:14" ht="18.75" customHeight="1" x14ac:dyDescent="0.2">
      <c r="A101" s="253"/>
      <c r="B101" s="7" t="s">
        <v>49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23</v>
      </c>
    </row>
    <row r="102" spans="1:14" ht="18.75" customHeight="1" x14ac:dyDescent="0.2">
      <c r="A102" s="253"/>
      <c r="B102" s="7" t="s">
        <v>50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10"/>
      <c r="N102" s="9" t="s">
        <v>19</v>
      </c>
    </row>
    <row r="103" spans="1:14" ht="18.75" customHeight="1" x14ac:dyDescent="0.2">
      <c r="A103" s="253"/>
      <c r="B103" s="7" t="s">
        <v>51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23</v>
      </c>
    </row>
    <row r="104" spans="1:14" ht="18.75" customHeight="1" x14ac:dyDescent="0.2">
      <c r="A104" s="253"/>
      <c r="B104" s="7" t="s">
        <v>52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24</v>
      </c>
    </row>
    <row r="105" spans="1:14" ht="18.75" customHeight="1" x14ac:dyDescent="0.2">
      <c r="A105" s="253"/>
      <c r="B105" s="7" t="s">
        <v>53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18</v>
      </c>
    </row>
    <row r="106" spans="1:14" ht="18.75" customHeight="1" x14ac:dyDescent="0.2">
      <c r="A106" s="253"/>
      <c r="B106" s="7" t="s">
        <v>54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5"/>
      <c r="N106" s="9" t="s">
        <v>15</v>
      </c>
    </row>
    <row r="107" spans="1:14" ht="18.75" customHeight="1" x14ac:dyDescent="0.2">
      <c r="A107" s="253"/>
      <c r="B107" s="7" t="s">
        <v>55</v>
      </c>
      <c r="C107" s="39" t="s">
        <v>41</v>
      </c>
      <c r="D107" s="40"/>
      <c r="E107" s="40"/>
      <c r="F107" s="41"/>
      <c r="G107" s="40"/>
      <c r="H107" s="8"/>
      <c r="I107" s="41"/>
      <c r="J107" s="40"/>
      <c r="K107" s="40"/>
      <c r="L107" s="40"/>
      <c r="M107" s="42"/>
      <c r="N107" s="43" t="s">
        <v>15</v>
      </c>
    </row>
    <row r="108" spans="1:14" ht="18.75" customHeight="1" x14ac:dyDescent="0.2">
      <c r="A108" s="253"/>
      <c r="B108" s="44" t="s">
        <v>198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19</v>
      </c>
    </row>
    <row r="109" spans="1:14" ht="18.75" customHeight="1" thickBot="1" x14ac:dyDescent="0.25">
      <c r="A109" s="254"/>
      <c r="B109" s="45" t="s">
        <v>137</v>
      </c>
      <c r="C109" s="20" t="s">
        <v>41</v>
      </c>
      <c r="D109" s="13"/>
      <c r="E109" s="13"/>
      <c r="F109" s="35"/>
      <c r="G109" s="13"/>
      <c r="H109" s="13"/>
      <c r="I109" s="35"/>
      <c r="J109" s="13"/>
      <c r="K109" s="13"/>
      <c r="L109" s="13"/>
      <c r="M109" s="46"/>
      <c r="N109" s="17" t="s">
        <v>16</v>
      </c>
    </row>
    <row r="110" spans="1:14" ht="18.75" customHeight="1" x14ac:dyDescent="0.2">
      <c r="A110" s="255" t="s">
        <v>31</v>
      </c>
      <c r="B110" s="31" t="s">
        <v>68</v>
      </c>
      <c r="C110" s="3" t="s">
        <v>41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4"/>
    </row>
    <row r="111" spans="1:14" ht="18.75" customHeight="1" x14ac:dyDescent="0.2">
      <c r="A111" s="256"/>
      <c r="B111" s="47" t="s">
        <v>107</v>
      </c>
      <c r="C111" s="19" t="s">
        <v>41</v>
      </c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6"/>
    </row>
    <row r="112" spans="1:14" ht="18.75" customHeight="1" x14ac:dyDescent="0.2">
      <c r="A112" s="256"/>
      <c r="B112" s="25" t="s">
        <v>69</v>
      </c>
      <c r="C112" s="19" t="s">
        <v>41</v>
      </c>
      <c r="D112" s="8"/>
      <c r="E112" s="8"/>
      <c r="F112" s="8"/>
      <c r="G112" s="8"/>
      <c r="H112" s="8"/>
      <c r="I112" s="8"/>
      <c r="J112" s="8"/>
      <c r="K112" s="8"/>
      <c r="L112" s="8"/>
      <c r="M112" s="5"/>
      <c r="N112" s="9"/>
    </row>
    <row r="113" spans="1:14" ht="18.75" customHeight="1" x14ac:dyDescent="0.2">
      <c r="A113" s="256"/>
      <c r="B113" s="7" t="s">
        <v>106</v>
      </c>
      <c r="C113" s="19" t="s">
        <v>41</v>
      </c>
      <c r="D113" s="8"/>
      <c r="E113" s="8"/>
      <c r="F113" s="8"/>
      <c r="G113" s="8"/>
      <c r="H113" s="8"/>
      <c r="I113" s="61"/>
      <c r="J113" s="8"/>
      <c r="K113" s="8"/>
      <c r="L113" s="8"/>
      <c r="M113" s="8"/>
      <c r="N113" s="9"/>
    </row>
    <row r="114" spans="1:14" ht="18.75" customHeight="1" x14ac:dyDescent="0.2">
      <c r="A114" s="256"/>
      <c r="B114" s="7" t="s">
        <v>8</v>
      </c>
      <c r="C114" s="19" t="s">
        <v>41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72"/>
      <c r="N115" s="9"/>
    </row>
    <row r="116" spans="1:14" ht="18.75" customHeight="1" x14ac:dyDescent="0.2">
      <c r="A116" s="256"/>
      <c r="B116" s="7" t="s">
        <v>56</v>
      </c>
      <c r="C116" s="19" t="s">
        <v>41</v>
      </c>
      <c r="D116" s="8"/>
      <c r="E116" s="8"/>
      <c r="F116" s="8"/>
      <c r="G116" s="8"/>
      <c r="H116" s="8"/>
      <c r="I116" s="8"/>
      <c r="J116" s="8"/>
      <c r="K116" s="61"/>
      <c r="L116" s="8"/>
      <c r="M116" s="10"/>
      <c r="N116" s="9"/>
    </row>
    <row r="117" spans="1:14" ht="18.75" customHeight="1" thickBot="1" x14ac:dyDescent="0.25">
      <c r="A117" s="257"/>
      <c r="B117" s="12" t="s">
        <v>70</v>
      </c>
      <c r="C117" s="20" t="s">
        <v>41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36"/>
      <c r="N117" s="17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thickBot="1" x14ac:dyDescent="0.25"/>
    <row r="121" spans="1:14" ht="18.75" customHeight="1" x14ac:dyDescent="0.2">
      <c r="A121" s="242"/>
      <c r="B121" s="243"/>
      <c r="C121" s="246" t="s">
        <v>25</v>
      </c>
      <c r="D121" s="3">
        <v>31</v>
      </c>
      <c r="E121" s="3">
        <v>32</v>
      </c>
      <c r="F121" s="3">
        <v>33</v>
      </c>
      <c r="G121" s="105">
        <v>34</v>
      </c>
      <c r="H121" s="248" t="s">
        <v>536</v>
      </c>
    </row>
    <row r="122" spans="1:14" ht="27" customHeight="1" thickBot="1" x14ac:dyDescent="0.25">
      <c r="A122" s="244"/>
      <c r="B122" s="245"/>
      <c r="C122" s="247"/>
      <c r="D122" s="108" t="s">
        <v>96</v>
      </c>
      <c r="E122" s="108" t="s">
        <v>97</v>
      </c>
      <c r="F122" s="108" t="s">
        <v>98</v>
      </c>
      <c r="G122" s="170" t="s">
        <v>332</v>
      </c>
      <c r="H122" s="249"/>
    </row>
    <row r="123" spans="1:14" ht="18.75" customHeight="1" thickTop="1" x14ac:dyDescent="0.2">
      <c r="A123" s="250" t="s">
        <v>116</v>
      </c>
      <c r="B123" s="77" t="s">
        <v>57</v>
      </c>
      <c r="C123" s="79" t="s">
        <v>236</v>
      </c>
      <c r="D123" s="27" t="s">
        <v>103</v>
      </c>
      <c r="E123" s="27" t="s">
        <v>103</v>
      </c>
      <c r="F123" s="27" t="s">
        <v>103</v>
      </c>
      <c r="G123" s="100" t="s">
        <v>210</v>
      </c>
      <c r="H123" s="29"/>
    </row>
    <row r="124" spans="1:14" ht="18.75" customHeight="1" thickBot="1" x14ac:dyDescent="0.25">
      <c r="A124" s="251"/>
      <c r="B124" s="78" t="s">
        <v>58</v>
      </c>
      <c r="C124" s="80" t="s">
        <v>236</v>
      </c>
      <c r="D124" s="33" t="s">
        <v>103</v>
      </c>
      <c r="E124" s="33" t="s">
        <v>103</v>
      </c>
      <c r="F124" s="33" t="s">
        <v>103</v>
      </c>
      <c r="G124" s="101" t="s">
        <v>210</v>
      </c>
      <c r="H124" s="50"/>
    </row>
    <row r="125" spans="1:14" ht="18.75" customHeight="1" x14ac:dyDescent="0.2">
      <c r="A125" s="252" t="s">
        <v>26</v>
      </c>
      <c r="B125" s="22" t="s">
        <v>200</v>
      </c>
      <c r="C125" s="63" t="s">
        <v>206</v>
      </c>
      <c r="D125" s="62"/>
      <c r="E125" s="62"/>
      <c r="F125" s="62"/>
      <c r="G125" s="102"/>
      <c r="H125" s="16" t="s">
        <v>14</v>
      </c>
    </row>
    <row r="126" spans="1:14" ht="18.75" customHeight="1" x14ac:dyDescent="0.2">
      <c r="A126" s="253"/>
      <c r="B126" s="51" t="s">
        <v>0</v>
      </c>
      <c r="C126" s="48" t="s">
        <v>41</v>
      </c>
      <c r="D126" s="4"/>
      <c r="E126" s="4"/>
      <c r="F126" s="4"/>
      <c r="G126" s="103"/>
      <c r="H126" s="6" t="s">
        <v>13</v>
      </c>
    </row>
    <row r="127" spans="1:14" ht="18.75" customHeight="1" x14ac:dyDescent="0.2">
      <c r="A127" s="253"/>
      <c r="B127" s="7" t="s">
        <v>1</v>
      </c>
      <c r="C127" s="19" t="s">
        <v>41</v>
      </c>
      <c r="D127" s="8"/>
      <c r="E127" s="8"/>
      <c r="F127" s="8"/>
      <c r="G127" s="98"/>
      <c r="H127" s="9" t="s">
        <v>24</v>
      </c>
    </row>
    <row r="128" spans="1:14" ht="18.75" customHeight="1" x14ac:dyDescent="0.2">
      <c r="A128" s="253"/>
      <c r="B128" s="7" t="s">
        <v>2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3</v>
      </c>
      <c r="C129" s="19" t="s">
        <v>41</v>
      </c>
      <c r="D129" s="8"/>
      <c r="E129" s="4"/>
      <c r="F129" s="8"/>
      <c r="G129" s="98"/>
      <c r="H129" s="9" t="s">
        <v>16</v>
      </c>
    </row>
    <row r="130" spans="1:8" ht="18.75" customHeight="1" x14ac:dyDescent="0.2">
      <c r="A130" s="253"/>
      <c r="B130" s="7" t="s">
        <v>4</v>
      </c>
      <c r="C130" s="19" t="s">
        <v>41</v>
      </c>
      <c r="D130" s="8"/>
      <c r="E130" s="8"/>
      <c r="F130" s="8"/>
      <c r="G130" s="98"/>
      <c r="H130" s="9" t="s">
        <v>15</v>
      </c>
    </row>
    <row r="131" spans="1:8" ht="18.75" customHeight="1" x14ac:dyDescent="0.2">
      <c r="A131" s="253"/>
      <c r="B131" s="7" t="s">
        <v>5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42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43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6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44</v>
      </c>
      <c r="C135" s="19" t="s">
        <v>41</v>
      </c>
      <c r="D135" s="8"/>
      <c r="E135" s="8"/>
      <c r="F135" s="8"/>
      <c r="G135" s="98"/>
      <c r="H135" s="9" t="s">
        <v>18</v>
      </c>
    </row>
    <row r="136" spans="1:8" ht="18.75" customHeight="1" x14ac:dyDescent="0.2">
      <c r="A136" s="253"/>
      <c r="B136" s="7" t="s">
        <v>7</v>
      </c>
      <c r="C136" s="19" t="s">
        <v>41</v>
      </c>
      <c r="D136" s="8"/>
      <c r="E136" s="8"/>
      <c r="F136" s="8"/>
      <c r="G136" s="98"/>
      <c r="H136" s="9" t="s">
        <v>19</v>
      </c>
    </row>
    <row r="137" spans="1:8" ht="18.75" customHeight="1" x14ac:dyDescent="0.2">
      <c r="A137" s="253"/>
      <c r="B137" s="7" t="s">
        <v>45</v>
      </c>
      <c r="C137" s="19" t="s">
        <v>41</v>
      </c>
      <c r="D137" s="8"/>
      <c r="E137" s="8"/>
      <c r="F137" s="8"/>
      <c r="G137" s="98"/>
      <c r="H137" s="9" t="s">
        <v>20</v>
      </c>
    </row>
    <row r="138" spans="1:8" ht="18.75" customHeight="1" x14ac:dyDescent="0.2">
      <c r="A138" s="253"/>
      <c r="B138" s="7" t="s">
        <v>46</v>
      </c>
      <c r="C138" s="19" t="s">
        <v>41</v>
      </c>
      <c r="D138" s="8"/>
      <c r="E138" s="8"/>
      <c r="F138" s="8"/>
      <c r="G138" s="98"/>
      <c r="H138" s="9" t="s">
        <v>105</v>
      </c>
    </row>
    <row r="139" spans="1:8" ht="18.75" customHeight="1" x14ac:dyDescent="0.2">
      <c r="A139" s="253"/>
      <c r="B139" s="7" t="s">
        <v>47</v>
      </c>
      <c r="C139" s="19" t="s">
        <v>41</v>
      </c>
      <c r="D139" s="8"/>
      <c r="E139" s="8"/>
      <c r="F139" s="8"/>
      <c r="G139" s="98"/>
      <c r="H139" s="9" t="s">
        <v>113</v>
      </c>
    </row>
    <row r="140" spans="1:8" ht="18.75" customHeight="1" x14ac:dyDescent="0.2">
      <c r="A140" s="253"/>
      <c r="B140" s="7" t="s">
        <v>48</v>
      </c>
      <c r="C140" s="19" t="s">
        <v>41</v>
      </c>
      <c r="D140" s="8"/>
      <c r="E140" s="8"/>
      <c r="F140" s="8"/>
      <c r="G140" s="98"/>
      <c r="H140" s="9" t="s">
        <v>22</v>
      </c>
    </row>
    <row r="141" spans="1:8" ht="18.75" customHeight="1" x14ac:dyDescent="0.2">
      <c r="A141" s="253"/>
      <c r="B141" s="7" t="s">
        <v>49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50</v>
      </c>
      <c r="C142" s="19" t="s">
        <v>41</v>
      </c>
      <c r="D142" s="8"/>
      <c r="E142" s="8"/>
      <c r="F142" s="8"/>
      <c r="G142" s="98"/>
      <c r="H142" s="9" t="s">
        <v>19</v>
      </c>
    </row>
    <row r="143" spans="1:8" ht="18.75" customHeight="1" x14ac:dyDescent="0.2">
      <c r="A143" s="253"/>
      <c r="B143" s="7" t="s">
        <v>51</v>
      </c>
      <c r="C143" s="19" t="s">
        <v>41</v>
      </c>
      <c r="D143" s="8"/>
      <c r="E143" s="8"/>
      <c r="F143" s="8"/>
      <c r="G143" s="98"/>
      <c r="H143" s="9" t="s">
        <v>23</v>
      </c>
    </row>
    <row r="144" spans="1:8" ht="18.75" customHeight="1" x14ac:dyDescent="0.2">
      <c r="A144" s="253"/>
      <c r="B144" s="7" t="s">
        <v>52</v>
      </c>
      <c r="C144" s="19" t="s">
        <v>41</v>
      </c>
      <c r="D144" s="8"/>
      <c r="E144" s="8"/>
      <c r="F144" s="8"/>
      <c r="G144" s="98"/>
      <c r="H144" s="9" t="s">
        <v>24</v>
      </c>
    </row>
    <row r="145" spans="1:8" ht="18.75" customHeight="1" x14ac:dyDescent="0.2">
      <c r="A145" s="253"/>
      <c r="B145" s="7" t="s">
        <v>53</v>
      </c>
      <c r="C145" s="19" t="s">
        <v>41</v>
      </c>
      <c r="D145" s="8"/>
      <c r="E145" s="8"/>
      <c r="F145" s="8"/>
      <c r="G145" s="98"/>
      <c r="H145" s="9" t="s">
        <v>18</v>
      </c>
    </row>
    <row r="146" spans="1:8" ht="18.75" customHeight="1" x14ac:dyDescent="0.2">
      <c r="A146" s="253"/>
      <c r="B146" s="7" t="s">
        <v>54</v>
      </c>
      <c r="C146" s="19" t="s">
        <v>41</v>
      </c>
      <c r="D146" s="8"/>
      <c r="E146" s="8"/>
      <c r="F146" s="8"/>
      <c r="G146" s="98"/>
      <c r="H146" s="9" t="s">
        <v>15</v>
      </c>
    </row>
    <row r="147" spans="1:8" ht="18.75" customHeight="1" thickBot="1" x14ac:dyDescent="0.25">
      <c r="A147" s="254"/>
      <c r="B147" s="12" t="s">
        <v>55</v>
      </c>
      <c r="C147" s="20" t="s">
        <v>41</v>
      </c>
      <c r="D147" s="13"/>
      <c r="E147" s="13"/>
      <c r="F147" s="13"/>
      <c r="G147" s="99"/>
      <c r="H147" s="17" t="s">
        <v>15</v>
      </c>
    </row>
    <row r="148" spans="1:8" ht="18.75" customHeight="1" x14ac:dyDescent="0.2">
      <c r="A148" s="239" t="s">
        <v>31</v>
      </c>
      <c r="B148" s="31" t="s">
        <v>68</v>
      </c>
      <c r="C148" s="3" t="s">
        <v>41</v>
      </c>
      <c r="D148" s="22"/>
      <c r="E148" s="22"/>
      <c r="F148" s="22"/>
      <c r="G148" s="97"/>
      <c r="H148" s="24"/>
    </row>
    <row r="149" spans="1:8" ht="18.75" customHeight="1" x14ac:dyDescent="0.2">
      <c r="A149" s="240"/>
      <c r="B149" s="25" t="s">
        <v>69</v>
      </c>
      <c r="C149" s="19" t="s">
        <v>41</v>
      </c>
      <c r="D149" s="8"/>
      <c r="E149" s="8"/>
      <c r="F149" s="8"/>
      <c r="G149" s="98"/>
      <c r="H149" s="9"/>
    </row>
    <row r="150" spans="1:8" ht="18.75" customHeight="1" x14ac:dyDescent="0.2">
      <c r="A150" s="240"/>
      <c r="B150" s="7" t="s">
        <v>106</v>
      </c>
      <c r="C150" s="19" t="s">
        <v>41</v>
      </c>
      <c r="D150" s="8"/>
      <c r="E150" s="19"/>
      <c r="F150" s="8"/>
      <c r="G150" s="173"/>
      <c r="H150" s="9"/>
    </row>
    <row r="151" spans="1:8" ht="18.75" customHeight="1" x14ac:dyDescent="0.2">
      <c r="A151" s="240"/>
      <c r="B151" s="7" t="s">
        <v>8</v>
      </c>
      <c r="C151" s="19" t="s">
        <v>41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9</v>
      </c>
      <c r="C152" s="19" t="s">
        <v>244</v>
      </c>
      <c r="D152" s="8"/>
      <c r="E152" s="19"/>
      <c r="F152" s="19"/>
      <c r="G152" s="173"/>
      <c r="H152" s="9"/>
    </row>
    <row r="153" spans="1:8" ht="18.75" customHeight="1" x14ac:dyDescent="0.2">
      <c r="A153" s="240"/>
      <c r="B153" s="7" t="s">
        <v>56</v>
      </c>
      <c r="C153" s="19" t="s">
        <v>41</v>
      </c>
      <c r="D153" s="8"/>
      <c r="E153" s="19"/>
      <c r="F153" s="19"/>
      <c r="G153" s="173"/>
      <c r="H153" s="9"/>
    </row>
    <row r="154" spans="1:8" ht="18.75" customHeight="1" thickBot="1" x14ac:dyDescent="0.25">
      <c r="A154" s="241"/>
      <c r="B154" s="12" t="s">
        <v>70</v>
      </c>
      <c r="C154" s="20" t="s">
        <v>41</v>
      </c>
      <c r="D154" s="13"/>
      <c r="E154" s="13"/>
      <c r="F154" s="13"/>
      <c r="G154" s="99"/>
      <c r="H154" s="17"/>
    </row>
    <row r="155" spans="1:8" ht="18.75" customHeight="1" x14ac:dyDescent="0.2"/>
    <row r="156" spans="1:8" ht="18.75" customHeight="1" x14ac:dyDescent="0.2"/>
    <row r="157" spans="1:8" ht="18.75" customHeight="1" x14ac:dyDescent="0.2"/>
    <row r="158" spans="1:8" ht="31.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24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30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25.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42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25.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25.5" customHeight="1" x14ac:dyDescent="0.2"/>
    <row r="278" ht="30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</sheetData>
  <mergeCells count="26">
    <mergeCell ref="A125:A147"/>
    <mergeCell ref="A148:A154"/>
    <mergeCell ref="A84:A109"/>
    <mergeCell ref="A110:A117"/>
    <mergeCell ref="A121:B122"/>
    <mergeCell ref="C121:C122"/>
    <mergeCell ref="H121:H122"/>
    <mergeCell ref="A123:A124"/>
    <mergeCell ref="A71:A77"/>
    <mergeCell ref="M79:N79"/>
    <mergeCell ref="A80:B81"/>
    <mergeCell ref="C80:C81"/>
    <mergeCell ref="N80:N81"/>
    <mergeCell ref="A82:A83"/>
    <mergeCell ref="A47:A70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78" max="16383" man="1"/>
    <brk id="119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08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441</v>
      </c>
    </row>
    <row r="2" spans="1:14" ht="18.75" customHeight="1" thickBot="1" x14ac:dyDescent="0.25">
      <c r="A2" t="s">
        <v>223</v>
      </c>
      <c r="M2" s="258" t="s">
        <v>440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90</v>
      </c>
      <c r="F36" s="19"/>
      <c r="G36" s="19">
        <v>48</v>
      </c>
      <c r="H36" s="19"/>
      <c r="I36" s="19"/>
      <c r="J36" s="19"/>
      <c r="K36" s="19">
        <v>69</v>
      </c>
      <c r="L36" s="19">
        <v>510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90</v>
      </c>
      <c r="F37" s="19"/>
      <c r="G37" s="19">
        <v>57</v>
      </c>
      <c r="H37" s="19"/>
      <c r="I37" s="19"/>
      <c r="J37" s="19"/>
      <c r="K37" s="19">
        <v>70</v>
      </c>
      <c r="L37" s="19">
        <v>210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70"/>
      <c r="E70" s="4"/>
      <c r="F70" s="48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12</v>
      </c>
      <c r="F73" s="96">
        <v>3000</v>
      </c>
      <c r="G73" s="19">
        <v>17</v>
      </c>
      <c r="H73" s="19">
        <v>2200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47</v>
      </c>
      <c r="F74" s="19">
        <v>1000</v>
      </c>
      <c r="G74" s="19">
        <v>33</v>
      </c>
      <c r="H74" s="19">
        <v>760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56</v>
      </c>
      <c r="C75" s="19" t="s">
        <v>41</v>
      </c>
      <c r="D75" s="19"/>
      <c r="E75" s="19"/>
      <c r="F75" s="19"/>
      <c r="G75" s="19"/>
      <c r="H75" s="19"/>
      <c r="I75" s="19"/>
      <c r="J75" s="19"/>
      <c r="K75" s="19"/>
      <c r="L75" s="19"/>
      <c r="M75" s="90"/>
      <c r="N75" s="9" t="s">
        <v>211</v>
      </c>
    </row>
    <row r="76" spans="1:14" ht="21.75" customHeight="1" thickBot="1" x14ac:dyDescent="0.25">
      <c r="A76" s="260"/>
      <c r="B76" s="12" t="s">
        <v>70</v>
      </c>
      <c r="C76" s="20" t="s">
        <v>41</v>
      </c>
      <c r="D76" s="142"/>
      <c r="E76" s="20"/>
      <c r="F76" s="20"/>
      <c r="G76" s="20"/>
      <c r="H76" s="20"/>
      <c r="I76" s="20"/>
      <c r="J76" s="20"/>
      <c r="K76" s="20"/>
      <c r="L76" s="20"/>
      <c r="M76" s="91"/>
      <c r="N76" s="15" t="s">
        <v>212</v>
      </c>
    </row>
    <row r="77" spans="1:14" ht="18.75" customHeight="1" x14ac:dyDescent="0.2"/>
    <row r="78" spans="1:14" ht="18.75" customHeight="1" thickBot="1" x14ac:dyDescent="0.25">
      <c r="M78" s="258"/>
      <c r="N78" s="258"/>
    </row>
    <row r="79" spans="1:14" ht="18.75" customHeight="1" x14ac:dyDescent="0.2">
      <c r="A79" s="242"/>
      <c r="B79" s="243"/>
      <c r="C79" s="246" t="s">
        <v>25</v>
      </c>
      <c r="D79" s="3">
        <v>21</v>
      </c>
      <c r="E79" s="3">
        <v>22</v>
      </c>
      <c r="F79" s="3">
        <v>23</v>
      </c>
      <c r="G79" s="3">
        <v>24</v>
      </c>
      <c r="H79" s="3">
        <v>25</v>
      </c>
      <c r="I79" s="3">
        <v>26</v>
      </c>
      <c r="J79" s="3">
        <v>27</v>
      </c>
      <c r="K79" s="3">
        <v>28</v>
      </c>
      <c r="L79" s="3">
        <v>29</v>
      </c>
      <c r="M79" s="3">
        <v>30</v>
      </c>
      <c r="N79" s="248" t="s">
        <v>536</v>
      </c>
    </row>
    <row r="80" spans="1:14" ht="41.25" customHeight="1" thickBot="1" x14ac:dyDescent="0.25">
      <c r="A80" s="244"/>
      <c r="B80" s="245"/>
      <c r="C80" s="247"/>
      <c r="D80" s="108" t="s">
        <v>86</v>
      </c>
      <c r="E80" s="108" t="s">
        <v>87</v>
      </c>
      <c r="F80" s="108" t="s">
        <v>88</v>
      </c>
      <c r="G80" s="108" t="s">
        <v>89</v>
      </c>
      <c r="H80" s="108" t="s">
        <v>90</v>
      </c>
      <c r="I80" s="108" t="s">
        <v>91</v>
      </c>
      <c r="J80" s="108" t="s">
        <v>92</v>
      </c>
      <c r="K80" s="108" t="s">
        <v>383</v>
      </c>
      <c r="L80" s="108" t="s">
        <v>94</v>
      </c>
      <c r="M80" s="109" t="s">
        <v>95</v>
      </c>
      <c r="N80" s="249"/>
    </row>
    <row r="81" spans="1:14" ht="18.75" customHeight="1" thickTop="1" x14ac:dyDescent="0.2">
      <c r="A81" s="250" t="s">
        <v>116</v>
      </c>
      <c r="B81" s="77" t="s">
        <v>57</v>
      </c>
      <c r="C81" s="79" t="s">
        <v>236</v>
      </c>
      <c r="D81" s="27" t="s">
        <v>103</v>
      </c>
      <c r="E81" s="27" t="s">
        <v>103</v>
      </c>
      <c r="F81" s="27" t="s">
        <v>103</v>
      </c>
      <c r="G81" s="27" t="s">
        <v>103</v>
      </c>
      <c r="H81" s="27" t="s">
        <v>103</v>
      </c>
      <c r="I81" s="27" t="s">
        <v>103</v>
      </c>
      <c r="J81" s="27" t="s">
        <v>103</v>
      </c>
      <c r="K81" s="27" t="s">
        <v>103</v>
      </c>
      <c r="L81" s="27" t="s">
        <v>103</v>
      </c>
      <c r="M81" s="27" t="s">
        <v>103</v>
      </c>
      <c r="N81" s="29"/>
    </row>
    <row r="82" spans="1:14" ht="18.75" customHeight="1" thickBot="1" x14ac:dyDescent="0.25">
      <c r="A82" s="251"/>
      <c r="B82" s="78" t="s">
        <v>58</v>
      </c>
      <c r="C82" s="80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1"/>
    </row>
    <row r="83" spans="1:14" ht="18.75" customHeight="1" x14ac:dyDescent="0.2">
      <c r="A83" s="252" t="s">
        <v>26</v>
      </c>
      <c r="B83" s="22" t="s">
        <v>200</v>
      </c>
      <c r="C83" s="52" t="s">
        <v>41</v>
      </c>
      <c r="D83" s="53"/>
      <c r="E83" s="53"/>
      <c r="F83" s="54"/>
      <c r="G83" s="53"/>
      <c r="H83" s="54"/>
      <c r="I83" s="53"/>
      <c r="J83" s="53"/>
      <c r="K83" s="57"/>
      <c r="L83" s="57"/>
      <c r="M83" s="55"/>
      <c r="N83" s="56" t="s">
        <v>14</v>
      </c>
    </row>
    <row r="84" spans="1:14" ht="18.75" customHeight="1" x14ac:dyDescent="0.2">
      <c r="A84" s="253"/>
      <c r="B84" s="51" t="s">
        <v>0</v>
      </c>
      <c r="C84" s="48" t="s">
        <v>41</v>
      </c>
      <c r="D84" s="4"/>
      <c r="E84" s="4"/>
      <c r="F84" s="48"/>
      <c r="G84" s="4"/>
      <c r="H84" s="4"/>
      <c r="I84" s="48"/>
      <c r="J84" s="4"/>
      <c r="K84" s="4"/>
      <c r="L84" s="4"/>
      <c r="M84" s="5"/>
      <c r="N84" s="6" t="s">
        <v>13</v>
      </c>
    </row>
    <row r="85" spans="1:14" ht="18.75" customHeight="1" x14ac:dyDescent="0.2">
      <c r="A85" s="253"/>
      <c r="B85" s="7" t="s">
        <v>1</v>
      </c>
      <c r="C85" s="19" t="s">
        <v>41</v>
      </c>
      <c r="D85" s="8"/>
      <c r="E85" s="8"/>
      <c r="F85" s="34"/>
      <c r="G85" s="8"/>
      <c r="H85" s="8"/>
      <c r="I85" s="34"/>
      <c r="J85" s="8"/>
      <c r="K85" s="8"/>
      <c r="L85" s="8"/>
      <c r="M85" s="5"/>
      <c r="N85" s="9" t="s">
        <v>24</v>
      </c>
    </row>
    <row r="86" spans="1:14" ht="18.75" customHeight="1" x14ac:dyDescent="0.2">
      <c r="A86" s="253"/>
      <c r="B86" s="7" t="s">
        <v>2</v>
      </c>
      <c r="C86" s="19" t="s">
        <v>41</v>
      </c>
      <c r="D86" s="8"/>
      <c r="E86" s="8"/>
      <c r="F86" s="34"/>
      <c r="G86" s="8"/>
      <c r="H86" s="8"/>
      <c r="I86" s="19"/>
      <c r="J86" s="8"/>
      <c r="K86" s="8"/>
      <c r="L86" s="8"/>
      <c r="M86" s="5"/>
      <c r="N86" s="9" t="s">
        <v>15</v>
      </c>
    </row>
    <row r="87" spans="1:14" ht="18.75" customHeight="1" x14ac:dyDescent="0.2">
      <c r="A87" s="253"/>
      <c r="B87" s="7" t="s">
        <v>3</v>
      </c>
      <c r="C87" s="19" t="s">
        <v>41</v>
      </c>
      <c r="D87" s="8"/>
      <c r="E87" s="4"/>
      <c r="F87" s="34"/>
      <c r="G87" s="4"/>
      <c r="H87" s="8"/>
      <c r="I87" s="19"/>
      <c r="J87" s="4"/>
      <c r="K87" s="4"/>
      <c r="L87" s="4"/>
      <c r="M87" s="5"/>
      <c r="N87" s="9" t="s">
        <v>16</v>
      </c>
    </row>
    <row r="88" spans="1:14" ht="18.75" customHeight="1" x14ac:dyDescent="0.2">
      <c r="A88" s="253"/>
      <c r="B88" s="7" t="s">
        <v>4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5</v>
      </c>
      <c r="C89" s="19" t="s">
        <v>41</v>
      </c>
      <c r="D89" s="8"/>
      <c r="E89" s="8"/>
      <c r="F89" s="19"/>
      <c r="G89" s="8"/>
      <c r="H89" s="19"/>
      <c r="I89" s="19"/>
      <c r="J89" s="8"/>
      <c r="K89" s="8"/>
      <c r="L89" s="8"/>
      <c r="M89" s="10"/>
      <c r="N89" s="16" t="s">
        <v>14</v>
      </c>
    </row>
    <row r="90" spans="1:14" ht="18.75" customHeight="1" x14ac:dyDescent="0.2">
      <c r="A90" s="253"/>
      <c r="B90" s="7" t="s">
        <v>42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43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5"/>
      <c r="N91" s="9" t="s">
        <v>15</v>
      </c>
    </row>
    <row r="92" spans="1:14" ht="18.75" customHeight="1" x14ac:dyDescent="0.2">
      <c r="A92" s="253"/>
      <c r="B92" s="7" t="s">
        <v>6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44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18</v>
      </c>
    </row>
    <row r="94" spans="1:14" ht="18.75" customHeight="1" x14ac:dyDescent="0.2">
      <c r="A94" s="253"/>
      <c r="B94" s="7" t="s">
        <v>7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19</v>
      </c>
    </row>
    <row r="95" spans="1:14" ht="18.75" customHeight="1" x14ac:dyDescent="0.2">
      <c r="A95" s="253"/>
      <c r="B95" s="7" t="s">
        <v>45</v>
      </c>
      <c r="C95" s="19" t="s">
        <v>41</v>
      </c>
      <c r="D95" s="8"/>
      <c r="E95" s="8"/>
      <c r="F95" s="34"/>
      <c r="G95" s="8"/>
      <c r="H95" s="8"/>
      <c r="I95" s="19"/>
      <c r="J95" s="8"/>
      <c r="K95" s="8"/>
      <c r="L95" s="8"/>
      <c r="M95" s="5"/>
      <c r="N95" s="9" t="s">
        <v>20</v>
      </c>
    </row>
    <row r="96" spans="1:14" ht="18.75" customHeight="1" x14ac:dyDescent="0.2">
      <c r="A96" s="253"/>
      <c r="B96" s="7" t="s">
        <v>46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105</v>
      </c>
    </row>
    <row r="97" spans="1:14" ht="18.75" customHeight="1" x14ac:dyDescent="0.2">
      <c r="A97" s="253"/>
      <c r="B97" s="7" t="s">
        <v>128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21</v>
      </c>
    </row>
    <row r="98" spans="1:14" ht="18.75" customHeight="1" x14ac:dyDescent="0.2">
      <c r="A98" s="253"/>
      <c r="B98" s="7" t="s">
        <v>48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22</v>
      </c>
    </row>
    <row r="99" spans="1:14" ht="18.75" customHeight="1" x14ac:dyDescent="0.2">
      <c r="A99" s="253"/>
      <c r="B99" s="7" t="s">
        <v>49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23</v>
      </c>
    </row>
    <row r="100" spans="1:14" ht="18.75" customHeight="1" x14ac:dyDescent="0.2">
      <c r="A100" s="253"/>
      <c r="B100" s="7" t="s">
        <v>50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10"/>
      <c r="N100" s="9" t="s">
        <v>19</v>
      </c>
    </row>
    <row r="101" spans="1:14" ht="18.75" customHeight="1" x14ac:dyDescent="0.2">
      <c r="A101" s="253"/>
      <c r="B101" s="7" t="s">
        <v>51</v>
      </c>
      <c r="C101" s="19" t="s">
        <v>41</v>
      </c>
      <c r="D101" s="8"/>
      <c r="E101" s="8"/>
      <c r="F101" s="34"/>
      <c r="G101" s="8"/>
      <c r="H101" s="8"/>
      <c r="I101" s="34"/>
      <c r="J101" s="8"/>
      <c r="K101" s="8"/>
      <c r="L101" s="8"/>
      <c r="M101" s="10"/>
      <c r="N101" s="9" t="s">
        <v>23</v>
      </c>
    </row>
    <row r="102" spans="1:14" ht="18.75" customHeight="1" x14ac:dyDescent="0.2">
      <c r="A102" s="253"/>
      <c r="B102" s="7" t="s">
        <v>52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24</v>
      </c>
    </row>
    <row r="103" spans="1:14" ht="18.75" customHeight="1" x14ac:dyDescent="0.2">
      <c r="A103" s="253"/>
      <c r="B103" s="7" t="s">
        <v>53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18</v>
      </c>
    </row>
    <row r="104" spans="1:14" ht="18.75" customHeight="1" x14ac:dyDescent="0.2">
      <c r="A104" s="253"/>
      <c r="B104" s="7" t="s">
        <v>54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5"/>
      <c r="N104" s="9" t="s">
        <v>15</v>
      </c>
    </row>
    <row r="105" spans="1:14" ht="18.75" customHeight="1" x14ac:dyDescent="0.2">
      <c r="A105" s="253"/>
      <c r="B105" s="7" t="s">
        <v>55</v>
      </c>
      <c r="C105" s="39" t="s">
        <v>41</v>
      </c>
      <c r="D105" s="40"/>
      <c r="E105" s="40"/>
      <c r="F105" s="41"/>
      <c r="G105" s="40"/>
      <c r="H105" s="8"/>
      <c r="I105" s="41"/>
      <c r="J105" s="40"/>
      <c r="K105" s="40"/>
      <c r="L105" s="40"/>
      <c r="M105" s="42"/>
      <c r="N105" s="43" t="s">
        <v>15</v>
      </c>
    </row>
    <row r="106" spans="1:14" ht="18.75" customHeight="1" x14ac:dyDescent="0.2">
      <c r="A106" s="253"/>
      <c r="B106" s="44" t="s">
        <v>198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19</v>
      </c>
    </row>
    <row r="107" spans="1:14" ht="18.75" customHeight="1" thickBot="1" x14ac:dyDescent="0.25">
      <c r="A107" s="254"/>
      <c r="B107" s="45" t="s">
        <v>137</v>
      </c>
      <c r="C107" s="20" t="s">
        <v>41</v>
      </c>
      <c r="D107" s="13"/>
      <c r="E107" s="13"/>
      <c r="F107" s="35"/>
      <c r="G107" s="13"/>
      <c r="H107" s="13"/>
      <c r="I107" s="35"/>
      <c r="J107" s="13"/>
      <c r="K107" s="13"/>
      <c r="L107" s="13"/>
      <c r="M107" s="46"/>
      <c r="N107" s="17" t="s">
        <v>16</v>
      </c>
    </row>
    <row r="108" spans="1:14" ht="18.75" customHeight="1" x14ac:dyDescent="0.2">
      <c r="A108" s="255" t="s">
        <v>31</v>
      </c>
      <c r="B108" s="31" t="s">
        <v>68</v>
      </c>
      <c r="C108" s="3" t="s">
        <v>41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4"/>
    </row>
    <row r="109" spans="1:14" ht="18.75" customHeight="1" x14ac:dyDescent="0.2">
      <c r="A109" s="256"/>
      <c r="B109" s="47" t="s">
        <v>107</v>
      </c>
      <c r="C109" s="19" t="s">
        <v>41</v>
      </c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6"/>
    </row>
    <row r="110" spans="1:14" ht="18.75" customHeight="1" x14ac:dyDescent="0.2">
      <c r="A110" s="256"/>
      <c r="B110" s="25" t="s">
        <v>69</v>
      </c>
      <c r="C110" s="19" t="s">
        <v>41</v>
      </c>
      <c r="D110" s="8"/>
      <c r="E110" s="8"/>
      <c r="F110" s="8"/>
      <c r="G110" s="8"/>
      <c r="H110" s="8"/>
      <c r="I110" s="8"/>
      <c r="J110" s="8"/>
      <c r="K110" s="8"/>
      <c r="L110" s="8"/>
      <c r="M110" s="5"/>
      <c r="N110" s="9"/>
    </row>
    <row r="111" spans="1:14" ht="18.75" customHeight="1" x14ac:dyDescent="0.2">
      <c r="A111" s="256"/>
      <c r="B111" s="7" t="s">
        <v>106</v>
      </c>
      <c r="C111" s="19" t="s">
        <v>41</v>
      </c>
      <c r="D111" s="8"/>
      <c r="E111" s="8"/>
      <c r="F111" s="8"/>
      <c r="G111" s="8"/>
      <c r="H111" s="8"/>
      <c r="I111" s="61"/>
      <c r="J111" s="8"/>
      <c r="K111" s="8"/>
      <c r="L111" s="8"/>
      <c r="M111" s="8"/>
      <c r="N111" s="9"/>
    </row>
    <row r="112" spans="1:14" ht="18.75" customHeight="1" x14ac:dyDescent="0.2">
      <c r="A112" s="256"/>
      <c r="B112" s="7" t="s">
        <v>8</v>
      </c>
      <c r="C112" s="19" t="s">
        <v>41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72"/>
      <c r="N112" s="9"/>
    </row>
    <row r="113" spans="1:14" ht="18.75" customHeight="1" x14ac:dyDescent="0.2">
      <c r="A113" s="256"/>
      <c r="B113" s="7" t="s">
        <v>9</v>
      </c>
      <c r="C113" s="19" t="s">
        <v>244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56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61"/>
      <c r="L114" s="8"/>
      <c r="M114" s="10"/>
      <c r="N114" s="9"/>
    </row>
    <row r="115" spans="1:14" ht="18.75" customHeight="1" thickBot="1" x14ac:dyDescent="0.25">
      <c r="A115" s="257"/>
      <c r="B115" s="12" t="s">
        <v>70</v>
      </c>
      <c r="C115" s="20" t="s">
        <v>41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36"/>
      <c r="N115" s="17"/>
    </row>
    <row r="116" spans="1:14" ht="18.75" customHeight="1" x14ac:dyDescent="0.2">
      <c r="A116" s="65"/>
      <c r="B116" s="66"/>
      <c r="C116" s="6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thickBot="1" x14ac:dyDescent="0.25"/>
    <row r="119" spans="1:14" ht="18.75" customHeight="1" x14ac:dyDescent="0.2">
      <c r="A119" s="242"/>
      <c r="B119" s="243"/>
      <c r="C119" s="246" t="s">
        <v>25</v>
      </c>
      <c r="D119" s="3">
        <v>31</v>
      </c>
      <c r="E119" s="3">
        <v>32</v>
      </c>
      <c r="F119" s="3">
        <v>33</v>
      </c>
      <c r="G119" s="105">
        <v>34</v>
      </c>
      <c r="H119" s="248" t="s">
        <v>536</v>
      </c>
    </row>
    <row r="120" spans="1:14" ht="27" customHeight="1" thickBot="1" x14ac:dyDescent="0.25">
      <c r="A120" s="244"/>
      <c r="B120" s="245"/>
      <c r="C120" s="247"/>
      <c r="D120" s="108" t="s">
        <v>96</v>
      </c>
      <c r="E120" s="108" t="s">
        <v>97</v>
      </c>
      <c r="F120" s="108" t="s">
        <v>98</v>
      </c>
      <c r="G120" s="170" t="s">
        <v>332</v>
      </c>
      <c r="H120" s="249"/>
    </row>
    <row r="121" spans="1:14" ht="18.75" customHeight="1" thickTop="1" x14ac:dyDescent="0.2">
      <c r="A121" s="250" t="s">
        <v>116</v>
      </c>
      <c r="B121" s="77" t="s">
        <v>57</v>
      </c>
      <c r="C121" s="79" t="s">
        <v>236</v>
      </c>
      <c r="D121" s="27" t="s">
        <v>103</v>
      </c>
      <c r="E121" s="27" t="s">
        <v>103</v>
      </c>
      <c r="F121" s="27" t="s">
        <v>103</v>
      </c>
      <c r="G121" s="100" t="s">
        <v>210</v>
      </c>
      <c r="H121" s="29"/>
    </row>
    <row r="122" spans="1:14" ht="18.75" customHeight="1" thickBot="1" x14ac:dyDescent="0.25">
      <c r="A122" s="251"/>
      <c r="B122" s="78" t="s">
        <v>58</v>
      </c>
      <c r="C122" s="80" t="s">
        <v>236</v>
      </c>
      <c r="D122" s="33" t="s">
        <v>103</v>
      </c>
      <c r="E122" s="33" t="s">
        <v>103</v>
      </c>
      <c r="F122" s="33" t="s">
        <v>103</v>
      </c>
      <c r="G122" s="101" t="s">
        <v>210</v>
      </c>
      <c r="H122" s="50"/>
    </row>
    <row r="123" spans="1:14" ht="18.75" customHeight="1" x14ac:dyDescent="0.2">
      <c r="A123" s="252" t="s">
        <v>26</v>
      </c>
      <c r="B123" s="22" t="s">
        <v>200</v>
      </c>
      <c r="C123" s="63" t="s">
        <v>206</v>
      </c>
      <c r="D123" s="62"/>
      <c r="E123" s="62"/>
      <c r="F123" s="62"/>
      <c r="G123" s="102"/>
      <c r="H123" s="16" t="s">
        <v>14</v>
      </c>
    </row>
    <row r="124" spans="1:14" ht="18.75" customHeight="1" x14ac:dyDescent="0.2">
      <c r="A124" s="253"/>
      <c r="B124" s="51" t="s">
        <v>0</v>
      </c>
      <c r="C124" s="48" t="s">
        <v>41</v>
      </c>
      <c r="D124" s="4"/>
      <c r="E124" s="4"/>
      <c r="F124" s="4"/>
      <c r="G124" s="103"/>
      <c r="H124" s="6" t="s">
        <v>13</v>
      </c>
    </row>
    <row r="125" spans="1:14" ht="18.75" customHeight="1" x14ac:dyDescent="0.2">
      <c r="A125" s="253"/>
      <c r="B125" s="7" t="s">
        <v>1</v>
      </c>
      <c r="C125" s="19" t="s">
        <v>41</v>
      </c>
      <c r="D125" s="8"/>
      <c r="E125" s="8"/>
      <c r="F125" s="8"/>
      <c r="G125" s="98"/>
      <c r="H125" s="9" t="s">
        <v>24</v>
      </c>
    </row>
    <row r="126" spans="1:14" ht="18.75" customHeight="1" x14ac:dyDescent="0.2">
      <c r="A126" s="253"/>
      <c r="B126" s="7" t="s">
        <v>2</v>
      </c>
      <c r="C126" s="19" t="s">
        <v>41</v>
      </c>
      <c r="D126" s="8"/>
      <c r="E126" s="8"/>
      <c r="F126" s="8"/>
      <c r="G126" s="98"/>
      <c r="H126" s="9" t="s">
        <v>15</v>
      </c>
    </row>
    <row r="127" spans="1:14" ht="18.75" customHeight="1" x14ac:dyDescent="0.2">
      <c r="A127" s="253"/>
      <c r="B127" s="7" t="s">
        <v>3</v>
      </c>
      <c r="C127" s="19" t="s">
        <v>41</v>
      </c>
      <c r="D127" s="8"/>
      <c r="E127" s="4"/>
      <c r="F127" s="8"/>
      <c r="G127" s="98"/>
      <c r="H127" s="9" t="s">
        <v>16</v>
      </c>
    </row>
    <row r="128" spans="1:14" ht="18.75" customHeight="1" x14ac:dyDescent="0.2">
      <c r="A128" s="253"/>
      <c r="B128" s="7" t="s">
        <v>4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5</v>
      </c>
      <c r="C129" s="19" t="s">
        <v>41</v>
      </c>
      <c r="D129" s="8"/>
      <c r="E129" s="8"/>
      <c r="F129" s="8"/>
      <c r="G129" s="104"/>
      <c r="H129" s="16" t="s">
        <v>14</v>
      </c>
    </row>
    <row r="130" spans="1:8" ht="18.75" customHeight="1" x14ac:dyDescent="0.2">
      <c r="A130" s="253"/>
      <c r="B130" s="7" t="s">
        <v>42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43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6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44</v>
      </c>
      <c r="C133" s="19" t="s">
        <v>41</v>
      </c>
      <c r="D133" s="8"/>
      <c r="E133" s="8"/>
      <c r="F133" s="8"/>
      <c r="G133" s="98"/>
      <c r="H133" s="9" t="s">
        <v>18</v>
      </c>
    </row>
    <row r="134" spans="1:8" ht="18.75" customHeight="1" x14ac:dyDescent="0.2">
      <c r="A134" s="253"/>
      <c r="B134" s="7" t="s">
        <v>7</v>
      </c>
      <c r="C134" s="19" t="s">
        <v>41</v>
      </c>
      <c r="D134" s="8"/>
      <c r="E134" s="8"/>
      <c r="F134" s="8"/>
      <c r="G134" s="98"/>
      <c r="H134" s="9" t="s">
        <v>19</v>
      </c>
    </row>
    <row r="135" spans="1:8" ht="18.75" customHeight="1" x14ac:dyDescent="0.2">
      <c r="A135" s="253"/>
      <c r="B135" s="7" t="s">
        <v>45</v>
      </c>
      <c r="C135" s="19" t="s">
        <v>41</v>
      </c>
      <c r="D135" s="8"/>
      <c r="E135" s="8"/>
      <c r="F135" s="8"/>
      <c r="G135" s="98"/>
      <c r="H135" s="9" t="s">
        <v>20</v>
      </c>
    </row>
    <row r="136" spans="1:8" ht="18.75" customHeight="1" x14ac:dyDescent="0.2">
      <c r="A136" s="253"/>
      <c r="B136" s="7" t="s">
        <v>46</v>
      </c>
      <c r="C136" s="19" t="s">
        <v>41</v>
      </c>
      <c r="D136" s="8"/>
      <c r="E136" s="8"/>
      <c r="F136" s="8"/>
      <c r="G136" s="98"/>
      <c r="H136" s="9" t="s">
        <v>105</v>
      </c>
    </row>
    <row r="137" spans="1:8" ht="18.75" customHeight="1" x14ac:dyDescent="0.2">
      <c r="A137" s="253"/>
      <c r="B137" s="7" t="s">
        <v>47</v>
      </c>
      <c r="C137" s="19" t="s">
        <v>41</v>
      </c>
      <c r="D137" s="8"/>
      <c r="E137" s="8"/>
      <c r="F137" s="8"/>
      <c r="G137" s="98"/>
      <c r="H137" s="9" t="s">
        <v>113</v>
      </c>
    </row>
    <row r="138" spans="1:8" ht="18.75" customHeight="1" x14ac:dyDescent="0.2">
      <c r="A138" s="253"/>
      <c r="B138" s="7" t="s">
        <v>48</v>
      </c>
      <c r="C138" s="19" t="s">
        <v>41</v>
      </c>
      <c r="D138" s="8"/>
      <c r="E138" s="8"/>
      <c r="F138" s="8"/>
      <c r="G138" s="98"/>
      <c r="H138" s="9" t="s">
        <v>22</v>
      </c>
    </row>
    <row r="139" spans="1:8" ht="18.75" customHeight="1" x14ac:dyDescent="0.2">
      <c r="A139" s="253"/>
      <c r="B139" s="7" t="s">
        <v>49</v>
      </c>
      <c r="C139" s="19" t="s">
        <v>41</v>
      </c>
      <c r="D139" s="8"/>
      <c r="E139" s="8"/>
      <c r="F139" s="8"/>
      <c r="G139" s="98"/>
      <c r="H139" s="9" t="s">
        <v>23</v>
      </c>
    </row>
    <row r="140" spans="1:8" ht="18.75" customHeight="1" x14ac:dyDescent="0.2">
      <c r="A140" s="253"/>
      <c r="B140" s="7" t="s">
        <v>50</v>
      </c>
      <c r="C140" s="19" t="s">
        <v>41</v>
      </c>
      <c r="D140" s="8"/>
      <c r="E140" s="8"/>
      <c r="F140" s="8"/>
      <c r="G140" s="98"/>
      <c r="H140" s="9" t="s">
        <v>19</v>
      </c>
    </row>
    <row r="141" spans="1:8" ht="18.75" customHeight="1" x14ac:dyDescent="0.2">
      <c r="A141" s="253"/>
      <c r="B141" s="7" t="s">
        <v>51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52</v>
      </c>
      <c r="C142" s="19" t="s">
        <v>41</v>
      </c>
      <c r="D142" s="8"/>
      <c r="E142" s="8"/>
      <c r="F142" s="8"/>
      <c r="G142" s="98"/>
      <c r="H142" s="9" t="s">
        <v>24</v>
      </c>
    </row>
    <row r="143" spans="1:8" ht="18.75" customHeight="1" x14ac:dyDescent="0.2">
      <c r="A143" s="253"/>
      <c r="B143" s="7" t="s">
        <v>53</v>
      </c>
      <c r="C143" s="19" t="s">
        <v>41</v>
      </c>
      <c r="D143" s="8"/>
      <c r="E143" s="8"/>
      <c r="F143" s="8"/>
      <c r="G143" s="98"/>
      <c r="H143" s="9" t="s">
        <v>18</v>
      </c>
    </row>
    <row r="144" spans="1:8" ht="18.75" customHeight="1" x14ac:dyDescent="0.2">
      <c r="A144" s="253"/>
      <c r="B144" s="7" t="s">
        <v>54</v>
      </c>
      <c r="C144" s="19" t="s">
        <v>41</v>
      </c>
      <c r="D144" s="8"/>
      <c r="E144" s="8"/>
      <c r="F144" s="8"/>
      <c r="G144" s="98"/>
      <c r="H144" s="9" t="s">
        <v>15</v>
      </c>
    </row>
    <row r="145" spans="1:8" ht="18.75" customHeight="1" thickBot="1" x14ac:dyDescent="0.25">
      <c r="A145" s="254"/>
      <c r="B145" s="12" t="s">
        <v>55</v>
      </c>
      <c r="C145" s="20" t="s">
        <v>41</v>
      </c>
      <c r="D145" s="13"/>
      <c r="E145" s="13"/>
      <c r="F145" s="13"/>
      <c r="G145" s="99"/>
      <c r="H145" s="17" t="s">
        <v>15</v>
      </c>
    </row>
    <row r="146" spans="1:8" ht="18.75" customHeight="1" x14ac:dyDescent="0.2">
      <c r="A146" s="239" t="s">
        <v>31</v>
      </c>
      <c r="B146" s="31" t="s">
        <v>68</v>
      </c>
      <c r="C146" s="3" t="s">
        <v>41</v>
      </c>
      <c r="D146" s="22"/>
      <c r="E146" s="22"/>
      <c r="F146" s="22"/>
      <c r="G146" s="97"/>
      <c r="H146" s="24"/>
    </row>
    <row r="147" spans="1:8" ht="18.75" customHeight="1" x14ac:dyDescent="0.2">
      <c r="A147" s="240"/>
      <c r="B147" s="25" t="s">
        <v>69</v>
      </c>
      <c r="C147" s="19" t="s">
        <v>41</v>
      </c>
      <c r="D147" s="8"/>
      <c r="E147" s="8"/>
      <c r="F147" s="8"/>
      <c r="G147" s="98"/>
      <c r="H147" s="9"/>
    </row>
    <row r="148" spans="1:8" ht="18.75" customHeight="1" x14ac:dyDescent="0.2">
      <c r="A148" s="240"/>
      <c r="B148" s="7" t="s">
        <v>106</v>
      </c>
      <c r="C148" s="19" t="s">
        <v>41</v>
      </c>
      <c r="D148" s="8"/>
      <c r="E148" s="19"/>
      <c r="F148" s="8"/>
      <c r="G148" s="173"/>
      <c r="H148" s="9"/>
    </row>
    <row r="149" spans="1:8" ht="18.75" customHeight="1" x14ac:dyDescent="0.2">
      <c r="A149" s="240"/>
      <c r="B149" s="7" t="s">
        <v>8</v>
      </c>
      <c r="C149" s="19" t="s">
        <v>41</v>
      </c>
      <c r="D149" s="8"/>
      <c r="E149" s="19"/>
      <c r="F149" s="19"/>
      <c r="G149" s="173"/>
      <c r="H149" s="9"/>
    </row>
    <row r="150" spans="1:8" ht="18.75" customHeight="1" x14ac:dyDescent="0.2">
      <c r="A150" s="240"/>
      <c r="B150" s="7" t="s">
        <v>9</v>
      </c>
      <c r="C150" s="19" t="s">
        <v>244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56</v>
      </c>
      <c r="C151" s="19" t="s">
        <v>41</v>
      </c>
      <c r="D151" s="8"/>
      <c r="E151" s="19"/>
      <c r="F151" s="19"/>
      <c r="G151" s="173"/>
      <c r="H151" s="9"/>
    </row>
    <row r="152" spans="1:8" ht="18.75" customHeight="1" thickBot="1" x14ac:dyDescent="0.25">
      <c r="A152" s="241"/>
      <c r="B152" s="12" t="s">
        <v>70</v>
      </c>
      <c r="C152" s="20" t="s">
        <v>41</v>
      </c>
      <c r="D152" s="13"/>
      <c r="E152" s="13"/>
      <c r="F152" s="13"/>
      <c r="G152" s="99"/>
      <c r="H152" s="17"/>
    </row>
    <row r="153" spans="1:8" ht="18.75" customHeight="1" x14ac:dyDescent="0.2"/>
    <row r="154" spans="1:8" ht="18.75" customHeight="1" x14ac:dyDescent="0.2"/>
    <row r="155" spans="1:8" ht="18.75" customHeight="1" x14ac:dyDescent="0.2"/>
    <row r="156" spans="1:8" ht="31.5" customHeight="1" x14ac:dyDescent="0.2"/>
    <row r="157" spans="1:8" ht="18.7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24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30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25.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42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25.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25.5" customHeight="1" x14ac:dyDescent="0.2"/>
    <row r="276" ht="30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</sheetData>
  <mergeCells count="26"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  <mergeCell ref="C119:C120"/>
    <mergeCell ref="H119:H120"/>
    <mergeCell ref="A121:A122"/>
    <mergeCell ref="A70:A76"/>
    <mergeCell ref="M78:N78"/>
    <mergeCell ref="A79:B80"/>
    <mergeCell ref="C79:C80"/>
    <mergeCell ref="N79:N80"/>
    <mergeCell ref="A81:A82"/>
    <mergeCell ref="A123:A145"/>
    <mergeCell ref="A146:A152"/>
    <mergeCell ref="A83:A107"/>
    <mergeCell ref="A108:A115"/>
    <mergeCell ref="A119:B120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7" max="16383" man="1"/>
    <brk id="117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308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442</v>
      </c>
    </row>
    <row r="2" spans="1:14" ht="18.75" customHeight="1" thickBot="1" x14ac:dyDescent="0.25">
      <c r="A2" t="s">
        <v>223</v>
      </c>
      <c r="M2" s="258" t="s">
        <v>443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86</v>
      </c>
      <c r="F36" s="19"/>
      <c r="G36" s="19">
        <v>45</v>
      </c>
      <c r="H36" s="19"/>
      <c r="I36" s="19"/>
      <c r="J36" s="19"/>
      <c r="K36" s="19">
        <v>56</v>
      </c>
      <c r="L36" s="19">
        <v>280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88</v>
      </c>
      <c r="F37" s="19"/>
      <c r="G37" s="19">
        <v>57</v>
      </c>
      <c r="H37" s="19"/>
      <c r="I37" s="19"/>
      <c r="J37" s="19"/>
      <c r="K37" s="19">
        <v>57</v>
      </c>
      <c r="L37" s="19">
        <v>130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70"/>
      <c r="E70" s="4"/>
      <c r="F70" s="48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12</v>
      </c>
      <c r="F73" s="96">
        <v>2700</v>
      </c>
      <c r="G73" s="19">
        <v>15</v>
      </c>
      <c r="H73" s="19">
        <v>2300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47</v>
      </c>
      <c r="F74" s="19">
        <v>970</v>
      </c>
      <c r="G74" s="19">
        <v>28</v>
      </c>
      <c r="H74" s="19">
        <v>830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56</v>
      </c>
      <c r="C75" s="19" t="s">
        <v>41</v>
      </c>
      <c r="D75" s="19"/>
      <c r="E75" s="19"/>
      <c r="F75" s="19"/>
      <c r="G75" s="19"/>
      <c r="H75" s="19"/>
      <c r="I75" s="19"/>
      <c r="J75" s="19"/>
      <c r="K75" s="19"/>
      <c r="L75" s="19"/>
      <c r="M75" s="90"/>
      <c r="N75" s="9" t="s">
        <v>211</v>
      </c>
    </row>
    <row r="76" spans="1:14" ht="21.75" customHeight="1" thickBot="1" x14ac:dyDescent="0.25">
      <c r="A76" s="260"/>
      <c r="B76" s="12" t="s">
        <v>70</v>
      </c>
      <c r="C76" s="20" t="s">
        <v>41</v>
      </c>
      <c r="D76" s="142"/>
      <c r="E76" s="20"/>
      <c r="F76" s="20"/>
      <c r="G76" s="20"/>
      <c r="H76" s="20"/>
      <c r="I76" s="20"/>
      <c r="J76" s="20"/>
      <c r="K76" s="20"/>
      <c r="L76" s="20"/>
      <c r="M76" s="91"/>
      <c r="N76" s="15" t="s">
        <v>212</v>
      </c>
    </row>
    <row r="77" spans="1:14" ht="18.75" customHeight="1" x14ac:dyDescent="0.2"/>
    <row r="78" spans="1:14" ht="18.75" customHeight="1" thickBot="1" x14ac:dyDescent="0.25">
      <c r="M78" s="258"/>
      <c r="N78" s="258"/>
    </row>
    <row r="79" spans="1:14" ht="18.75" customHeight="1" x14ac:dyDescent="0.2">
      <c r="A79" s="242"/>
      <c r="B79" s="243"/>
      <c r="C79" s="246" t="s">
        <v>25</v>
      </c>
      <c r="D79" s="3">
        <v>21</v>
      </c>
      <c r="E79" s="3">
        <v>22</v>
      </c>
      <c r="F79" s="3">
        <v>23</v>
      </c>
      <c r="G79" s="3">
        <v>24</v>
      </c>
      <c r="H79" s="3">
        <v>25</v>
      </c>
      <c r="I79" s="3">
        <v>26</v>
      </c>
      <c r="J79" s="3">
        <v>27</v>
      </c>
      <c r="K79" s="3">
        <v>28</v>
      </c>
      <c r="L79" s="3">
        <v>29</v>
      </c>
      <c r="M79" s="3">
        <v>30</v>
      </c>
      <c r="N79" s="248" t="s">
        <v>536</v>
      </c>
    </row>
    <row r="80" spans="1:14" ht="41.25" customHeight="1" thickBot="1" x14ac:dyDescent="0.25">
      <c r="A80" s="244"/>
      <c r="B80" s="245"/>
      <c r="C80" s="247"/>
      <c r="D80" s="108" t="s">
        <v>86</v>
      </c>
      <c r="E80" s="108" t="s">
        <v>87</v>
      </c>
      <c r="F80" s="108" t="s">
        <v>88</v>
      </c>
      <c r="G80" s="108" t="s">
        <v>89</v>
      </c>
      <c r="H80" s="108" t="s">
        <v>90</v>
      </c>
      <c r="I80" s="108" t="s">
        <v>91</v>
      </c>
      <c r="J80" s="108" t="s">
        <v>92</v>
      </c>
      <c r="K80" s="108" t="s">
        <v>383</v>
      </c>
      <c r="L80" s="108" t="s">
        <v>94</v>
      </c>
      <c r="M80" s="109" t="s">
        <v>95</v>
      </c>
      <c r="N80" s="249"/>
    </row>
    <row r="81" spans="1:14" ht="18.75" customHeight="1" thickTop="1" x14ac:dyDescent="0.2">
      <c r="A81" s="250" t="s">
        <v>116</v>
      </c>
      <c r="B81" s="77" t="s">
        <v>57</v>
      </c>
      <c r="C81" s="79" t="s">
        <v>236</v>
      </c>
      <c r="D81" s="27" t="s">
        <v>103</v>
      </c>
      <c r="E81" s="27" t="s">
        <v>103</v>
      </c>
      <c r="F81" s="27" t="s">
        <v>103</v>
      </c>
      <c r="G81" s="27" t="s">
        <v>103</v>
      </c>
      <c r="H81" s="27" t="s">
        <v>103</v>
      </c>
      <c r="I81" s="27" t="s">
        <v>103</v>
      </c>
      <c r="J81" s="27" t="s">
        <v>103</v>
      </c>
      <c r="K81" s="27" t="s">
        <v>103</v>
      </c>
      <c r="L81" s="27" t="s">
        <v>103</v>
      </c>
      <c r="M81" s="27" t="s">
        <v>103</v>
      </c>
      <c r="N81" s="29"/>
    </row>
    <row r="82" spans="1:14" ht="18.75" customHeight="1" thickBot="1" x14ac:dyDescent="0.25">
      <c r="A82" s="251"/>
      <c r="B82" s="78" t="s">
        <v>58</v>
      </c>
      <c r="C82" s="80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1"/>
    </row>
    <row r="83" spans="1:14" ht="18.75" customHeight="1" x14ac:dyDescent="0.2">
      <c r="A83" s="252" t="s">
        <v>26</v>
      </c>
      <c r="B83" s="22" t="s">
        <v>200</v>
      </c>
      <c r="C83" s="52" t="s">
        <v>41</v>
      </c>
      <c r="D83" s="53"/>
      <c r="E83" s="53"/>
      <c r="F83" s="54"/>
      <c r="G83" s="53"/>
      <c r="H83" s="54"/>
      <c r="I83" s="53"/>
      <c r="J83" s="53"/>
      <c r="K83" s="57"/>
      <c r="L83" s="57"/>
      <c r="M83" s="55"/>
      <c r="N83" s="56" t="s">
        <v>14</v>
      </c>
    </row>
    <row r="84" spans="1:14" ht="18.75" customHeight="1" x14ac:dyDescent="0.2">
      <c r="A84" s="253"/>
      <c r="B84" s="51" t="s">
        <v>0</v>
      </c>
      <c r="C84" s="48" t="s">
        <v>41</v>
      </c>
      <c r="D84" s="4"/>
      <c r="E84" s="4"/>
      <c r="F84" s="48"/>
      <c r="G84" s="4"/>
      <c r="H84" s="4"/>
      <c r="I84" s="48"/>
      <c r="J84" s="4"/>
      <c r="K84" s="4"/>
      <c r="L84" s="4"/>
      <c r="M84" s="5"/>
      <c r="N84" s="6" t="s">
        <v>13</v>
      </c>
    </row>
    <row r="85" spans="1:14" ht="18.75" customHeight="1" x14ac:dyDescent="0.2">
      <c r="A85" s="253"/>
      <c r="B85" s="7" t="s">
        <v>1</v>
      </c>
      <c r="C85" s="19" t="s">
        <v>41</v>
      </c>
      <c r="D85" s="8"/>
      <c r="E85" s="8"/>
      <c r="F85" s="34"/>
      <c r="G85" s="8"/>
      <c r="H85" s="8"/>
      <c r="I85" s="34"/>
      <c r="J85" s="8"/>
      <c r="K85" s="8"/>
      <c r="L85" s="8"/>
      <c r="M85" s="5"/>
      <c r="N85" s="9" t="s">
        <v>24</v>
      </c>
    </row>
    <row r="86" spans="1:14" ht="18.75" customHeight="1" x14ac:dyDescent="0.2">
      <c r="A86" s="253"/>
      <c r="B86" s="7" t="s">
        <v>2</v>
      </c>
      <c r="C86" s="19" t="s">
        <v>41</v>
      </c>
      <c r="D86" s="8"/>
      <c r="E86" s="8"/>
      <c r="F86" s="34"/>
      <c r="G86" s="8"/>
      <c r="H86" s="8"/>
      <c r="I86" s="19"/>
      <c r="J86" s="8"/>
      <c r="K86" s="8"/>
      <c r="L86" s="8"/>
      <c r="M86" s="5"/>
      <c r="N86" s="9" t="s">
        <v>15</v>
      </c>
    </row>
    <row r="87" spans="1:14" ht="18.75" customHeight="1" x14ac:dyDescent="0.2">
      <c r="A87" s="253"/>
      <c r="B87" s="7" t="s">
        <v>3</v>
      </c>
      <c r="C87" s="19" t="s">
        <v>41</v>
      </c>
      <c r="D87" s="8"/>
      <c r="E87" s="4"/>
      <c r="F87" s="34"/>
      <c r="G87" s="4"/>
      <c r="H87" s="8"/>
      <c r="I87" s="19"/>
      <c r="J87" s="4"/>
      <c r="K87" s="4"/>
      <c r="L87" s="4"/>
      <c r="M87" s="5"/>
      <c r="N87" s="9" t="s">
        <v>16</v>
      </c>
    </row>
    <row r="88" spans="1:14" ht="18.75" customHeight="1" x14ac:dyDescent="0.2">
      <c r="A88" s="253"/>
      <c r="B88" s="7" t="s">
        <v>4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5</v>
      </c>
      <c r="C89" s="19" t="s">
        <v>41</v>
      </c>
      <c r="D89" s="8"/>
      <c r="E89" s="8"/>
      <c r="F89" s="19"/>
      <c r="G89" s="8"/>
      <c r="H89" s="19"/>
      <c r="I89" s="19"/>
      <c r="J89" s="8"/>
      <c r="K89" s="8"/>
      <c r="L89" s="8"/>
      <c r="M89" s="10"/>
      <c r="N89" s="16" t="s">
        <v>14</v>
      </c>
    </row>
    <row r="90" spans="1:14" ht="18.75" customHeight="1" x14ac:dyDescent="0.2">
      <c r="A90" s="253"/>
      <c r="B90" s="7" t="s">
        <v>42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43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5"/>
      <c r="N91" s="9" t="s">
        <v>15</v>
      </c>
    </row>
    <row r="92" spans="1:14" ht="18.75" customHeight="1" x14ac:dyDescent="0.2">
      <c r="A92" s="253"/>
      <c r="B92" s="7" t="s">
        <v>6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44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18</v>
      </c>
    </row>
    <row r="94" spans="1:14" ht="18.75" customHeight="1" x14ac:dyDescent="0.2">
      <c r="A94" s="253"/>
      <c r="B94" s="7" t="s">
        <v>7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19</v>
      </c>
    </row>
    <row r="95" spans="1:14" ht="18.75" customHeight="1" x14ac:dyDescent="0.2">
      <c r="A95" s="253"/>
      <c r="B95" s="7" t="s">
        <v>45</v>
      </c>
      <c r="C95" s="19" t="s">
        <v>41</v>
      </c>
      <c r="D95" s="8"/>
      <c r="E95" s="8"/>
      <c r="F95" s="34"/>
      <c r="G95" s="8"/>
      <c r="H95" s="8"/>
      <c r="I95" s="19"/>
      <c r="J95" s="8"/>
      <c r="K95" s="8"/>
      <c r="L95" s="8"/>
      <c r="M95" s="5"/>
      <c r="N95" s="9" t="s">
        <v>20</v>
      </c>
    </row>
    <row r="96" spans="1:14" ht="18.75" customHeight="1" x14ac:dyDescent="0.2">
      <c r="A96" s="253"/>
      <c r="B96" s="7" t="s">
        <v>46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105</v>
      </c>
    </row>
    <row r="97" spans="1:14" ht="18.75" customHeight="1" x14ac:dyDescent="0.2">
      <c r="A97" s="253"/>
      <c r="B97" s="7" t="s">
        <v>128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21</v>
      </c>
    </row>
    <row r="98" spans="1:14" ht="18.75" customHeight="1" x14ac:dyDescent="0.2">
      <c r="A98" s="253"/>
      <c r="B98" s="7" t="s">
        <v>48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22</v>
      </c>
    </row>
    <row r="99" spans="1:14" ht="18.75" customHeight="1" x14ac:dyDescent="0.2">
      <c r="A99" s="253"/>
      <c r="B99" s="7" t="s">
        <v>49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23</v>
      </c>
    </row>
    <row r="100" spans="1:14" ht="18.75" customHeight="1" x14ac:dyDescent="0.2">
      <c r="A100" s="253"/>
      <c r="B100" s="7" t="s">
        <v>50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10"/>
      <c r="N100" s="9" t="s">
        <v>19</v>
      </c>
    </row>
    <row r="101" spans="1:14" ht="18.75" customHeight="1" x14ac:dyDescent="0.2">
      <c r="A101" s="253"/>
      <c r="B101" s="7" t="s">
        <v>51</v>
      </c>
      <c r="C101" s="19" t="s">
        <v>41</v>
      </c>
      <c r="D101" s="8"/>
      <c r="E101" s="8"/>
      <c r="F101" s="34"/>
      <c r="G101" s="8"/>
      <c r="H101" s="8"/>
      <c r="I101" s="34"/>
      <c r="J101" s="8"/>
      <c r="K101" s="8"/>
      <c r="L101" s="8"/>
      <c r="M101" s="10"/>
      <c r="N101" s="9" t="s">
        <v>23</v>
      </c>
    </row>
    <row r="102" spans="1:14" ht="18.75" customHeight="1" x14ac:dyDescent="0.2">
      <c r="A102" s="253"/>
      <c r="B102" s="7" t="s">
        <v>52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24</v>
      </c>
    </row>
    <row r="103" spans="1:14" ht="18.75" customHeight="1" x14ac:dyDescent="0.2">
      <c r="A103" s="253"/>
      <c r="B103" s="7" t="s">
        <v>53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18</v>
      </c>
    </row>
    <row r="104" spans="1:14" ht="18.75" customHeight="1" x14ac:dyDescent="0.2">
      <c r="A104" s="253"/>
      <c r="B104" s="7" t="s">
        <v>54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5"/>
      <c r="N104" s="9" t="s">
        <v>15</v>
      </c>
    </row>
    <row r="105" spans="1:14" ht="18.75" customHeight="1" x14ac:dyDescent="0.2">
      <c r="A105" s="253"/>
      <c r="B105" s="7" t="s">
        <v>55</v>
      </c>
      <c r="C105" s="39" t="s">
        <v>41</v>
      </c>
      <c r="D105" s="40"/>
      <c r="E105" s="40"/>
      <c r="F105" s="41"/>
      <c r="G105" s="40"/>
      <c r="H105" s="8"/>
      <c r="I105" s="41"/>
      <c r="J105" s="40"/>
      <c r="K105" s="40"/>
      <c r="L105" s="40"/>
      <c r="M105" s="42"/>
      <c r="N105" s="43" t="s">
        <v>15</v>
      </c>
    </row>
    <row r="106" spans="1:14" ht="18.75" customHeight="1" x14ac:dyDescent="0.2">
      <c r="A106" s="253"/>
      <c r="B106" s="44" t="s">
        <v>198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19</v>
      </c>
    </row>
    <row r="107" spans="1:14" ht="18.75" customHeight="1" thickBot="1" x14ac:dyDescent="0.25">
      <c r="A107" s="254"/>
      <c r="B107" s="45" t="s">
        <v>137</v>
      </c>
      <c r="C107" s="20" t="s">
        <v>41</v>
      </c>
      <c r="D107" s="13"/>
      <c r="E107" s="13"/>
      <c r="F107" s="35"/>
      <c r="G107" s="13"/>
      <c r="H107" s="13"/>
      <c r="I107" s="35"/>
      <c r="J107" s="13"/>
      <c r="K107" s="13"/>
      <c r="L107" s="13"/>
      <c r="M107" s="46"/>
      <c r="N107" s="17" t="s">
        <v>16</v>
      </c>
    </row>
    <row r="108" spans="1:14" ht="18.75" customHeight="1" x14ac:dyDescent="0.2">
      <c r="A108" s="255" t="s">
        <v>31</v>
      </c>
      <c r="B108" s="31" t="s">
        <v>68</v>
      </c>
      <c r="C108" s="3" t="s">
        <v>41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4"/>
    </row>
    <row r="109" spans="1:14" ht="18.75" customHeight="1" x14ac:dyDescent="0.2">
      <c r="A109" s="256"/>
      <c r="B109" s="47" t="s">
        <v>107</v>
      </c>
      <c r="C109" s="19" t="s">
        <v>41</v>
      </c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6"/>
    </row>
    <row r="110" spans="1:14" ht="18.75" customHeight="1" x14ac:dyDescent="0.2">
      <c r="A110" s="256"/>
      <c r="B110" s="25" t="s">
        <v>69</v>
      </c>
      <c r="C110" s="19" t="s">
        <v>41</v>
      </c>
      <c r="D110" s="8"/>
      <c r="E110" s="8"/>
      <c r="F110" s="8"/>
      <c r="G110" s="8"/>
      <c r="H110" s="8"/>
      <c r="I110" s="8"/>
      <c r="J110" s="8"/>
      <c r="K110" s="8"/>
      <c r="L110" s="8"/>
      <c r="M110" s="5"/>
      <c r="N110" s="9"/>
    </row>
    <row r="111" spans="1:14" ht="18.75" customHeight="1" x14ac:dyDescent="0.2">
      <c r="A111" s="256"/>
      <c r="B111" s="7" t="s">
        <v>106</v>
      </c>
      <c r="C111" s="19" t="s">
        <v>41</v>
      </c>
      <c r="D111" s="8"/>
      <c r="E111" s="8"/>
      <c r="F111" s="8"/>
      <c r="G111" s="8"/>
      <c r="H111" s="8"/>
      <c r="I111" s="61"/>
      <c r="J111" s="8"/>
      <c r="K111" s="8"/>
      <c r="L111" s="8"/>
      <c r="M111" s="8"/>
      <c r="N111" s="9"/>
    </row>
    <row r="112" spans="1:14" ht="18.75" customHeight="1" x14ac:dyDescent="0.2">
      <c r="A112" s="256"/>
      <c r="B112" s="7" t="s">
        <v>8</v>
      </c>
      <c r="C112" s="19" t="s">
        <v>41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72"/>
      <c r="N112" s="9"/>
    </row>
    <row r="113" spans="1:14" ht="18.75" customHeight="1" x14ac:dyDescent="0.2">
      <c r="A113" s="256"/>
      <c r="B113" s="7" t="s">
        <v>9</v>
      </c>
      <c r="C113" s="19" t="s">
        <v>244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56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61"/>
      <c r="L114" s="8"/>
      <c r="M114" s="10"/>
      <c r="N114" s="9"/>
    </row>
    <row r="115" spans="1:14" ht="18.75" customHeight="1" thickBot="1" x14ac:dyDescent="0.25">
      <c r="A115" s="257"/>
      <c r="B115" s="12" t="s">
        <v>70</v>
      </c>
      <c r="C115" s="20" t="s">
        <v>41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36"/>
      <c r="N115" s="17"/>
    </row>
    <row r="116" spans="1:14" ht="18.75" customHeight="1" x14ac:dyDescent="0.2">
      <c r="A116" s="65"/>
      <c r="B116" s="66"/>
      <c r="C116" s="6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thickBot="1" x14ac:dyDescent="0.25"/>
    <row r="119" spans="1:14" ht="18.75" customHeight="1" x14ac:dyDescent="0.2">
      <c r="A119" s="242"/>
      <c r="B119" s="243"/>
      <c r="C119" s="246" t="s">
        <v>25</v>
      </c>
      <c r="D119" s="3">
        <v>31</v>
      </c>
      <c r="E119" s="3">
        <v>32</v>
      </c>
      <c r="F119" s="3">
        <v>33</v>
      </c>
      <c r="G119" s="105">
        <v>34</v>
      </c>
      <c r="H119" s="248" t="s">
        <v>536</v>
      </c>
    </row>
    <row r="120" spans="1:14" ht="27" customHeight="1" thickBot="1" x14ac:dyDescent="0.25">
      <c r="A120" s="244"/>
      <c r="B120" s="245"/>
      <c r="C120" s="247"/>
      <c r="D120" s="108" t="s">
        <v>96</v>
      </c>
      <c r="E120" s="108" t="s">
        <v>97</v>
      </c>
      <c r="F120" s="108" t="s">
        <v>98</v>
      </c>
      <c r="G120" s="170" t="s">
        <v>332</v>
      </c>
      <c r="H120" s="249"/>
    </row>
    <row r="121" spans="1:14" ht="18.75" customHeight="1" thickTop="1" x14ac:dyDescent="0.2">
      <c r="A121" s="250" t="s">
        <v>116</v>
      </c>
      <c r="B121" s="77" t="s">
        <v>57</v>
      </c>
      <c r="C121" s="79" t="s">
        <v>236</v>
      </c>
      <c r="D121" s="27" t="s">
        <v>103</v>
      </c>
      <c r="E121" s="27" t="s">
        <v>103</v>
      </c>
      <c r="F121" s="27" t="s">
        <v>103</v>
      </c>
      <c r="G121" s="100" t="s">
        <v>210</v>
      </c>
      <c r="H121" s="29"/>
    </row>
    <row r="122" spans="1:14" ht="18.75" customHeight="1" thickBot="1" x14ac:dyDescent="0.25">
      <c r="A122" s="251"/>
      <c r="B122" s="78" t="s">
        <v>58</v>
      </c>
      <c r="C122" s="80" t="s">
        <v>236</v>
      </c>
      <c r="D122" s="33" t="s">
        <v>103</v>
      </c>
      <c r="E122" s="33" t="s">
        <v>103</v>
      </c>
      <c r="F122" s="33" t="s">
        <v>103</v>
      </c>
      <c r="G122" s="101" t="s">
        <v>210</v>
      </c>
      <c r="H122" s="50"/>
    </row>
    <row r="123" spans="1:14" ht="18.75" customHeight="1" x14ac:dyDescent="0.2">
      <c r="A123" s="252" t="s">
        <v>26</v>
      </c>
      <c r="B123" s="22" t="s">
        <v>200</v>
      </c>
      <c r="C123" s="63" t="s">
        <v>206</v>
      </c>
      <c r="D123" s="62"/>
      <c r="E123" s="62"/>
      <c r="F123" s="62"/>
      <c r="G123" s="102"/>
      <c r="H123" s="16" t="s">
        <v>14</v>
      </c>
    </row>
    <row r="124" spans="1:14" ht="18.75" customHeight="1" x14ac:dyDescent="0.2">
      <c r="A124" s="253"/>
      <c r="B124" s="51" t="s">
        <v>0</v>
      </c>
      <c r="C124" s="48" t="s">
        <v>41</v>
      </c>
      <c r="D124" s="4"/>
      <c r="E124" s="4"/>
      <c r="F124" s="4"/>
      <c r="G124" s="103"/>
      <c r="H124" s="6" t="s">
        <v>13</v>
      </c>
    </row>
    <row r="125" spans="1:14" ht="18.75" customHeight="1" x14ac:dyDescent="0.2">
      <c r="A125" s="253"/>
      <c r="B125" s="7" t="s">
        <v>1</v>
      </c>
      <c r="C125" s="19" t="s">
        <v>41</v>
      </c>
      <c r="D125" s="8"/>
      <c r="E125" s="8"/>
      <c r="F125" s="8"/>
      <c r="G125" s="98"/>
      <c r="H125" s="9" t="s">
        <v>24</v>
      </c>
    </row>
    <row r="126" spans="1:14" ht="18.75" customHeight="1" x14ac:dyDescent="0.2">
      <c r="A126" s="253"/>
      <c r="B126" s="7" t="s">
        <v>2</v>
      </c>
      <c r="C126" s="19" t="s">
        <v>41</v>
      </c>
      <c r="D126" s="8"/>
      <c r="E126" s="8"/>
      <c r="F126" s="8"/>
      <c r="G126" s="98"/>
      <c r="H126" s="9" t="s">
        <v>15</v>
      </c>
    </row>
    <row r="127" spans="1:14" ht="18.75" customHeight="1" x14ac:dyDescent="0.2">
      <c r="A127" s="253"/>
      <c r="B127" s="7" t="s">
        <v>3</v>
      </c>
      <c r="C127" s="19" t="s">
        <v>41</v>
      </c>
      <c r="D127" s="8"/>
      <c r="E127" s="4"/>
      <c r="F127" s="8"/>
      <c r="G127" s="98"/>
      <c r="H127" s="9" t="s">
        <v>16</v>
      </c>
    </row>
    <row r="128" spans="1:14" ht="18.75" customHeight="1" x14ac:dyDescent="0.2">
      <c r="A128" s="253"/>
      <c r="B128" s="7" t="s">
        <v>4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5</v>
      </c>
      <c r="C129" s="19" t="s">
        <v>41</v>
      </c>
      <c r="D129" s="8"/>
      <c r="E129" s="8"/>
      <c r="F129" s="8"/>
      <c r="G129" s="104"/>
      <c r="H129" s="16" t="s">
        <v>14</v>
      </c>
    </row>
    <row r="130" spans="1:8" ht="18.75" customHeight="1" x14ac:dyDescent="0.2">
      <c r="A130" s="253"/>
      <c r="B130" s="7" t="s">
        <v>42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43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6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44</v>
      </c>
      <c r="C133" s="19" t="s">
        <v>41</v>
      </c>
      <c r="D133" s="8"/>
      <c r="E133" s="8"/>
      <c r="F133" s="8"/>
      <c r="G133" s="98"/>
      <c r="H133" s="9" t="s">
        <v>18</v>
      </c>
    </row>
    <row r="134" spans="1:8" ht="18.75" customHeight="1" x14ac:dyDescent="0.2">
      <c r="A134" s="253"/>
      <c r="B134" s="7" t="s">
        <v>7</v>
      </c>
      <c r="C134" s="19" t="s">
        <v>41</v>
      </c>
      <c r="D134" s="8"/>
      <c r="E134" s="8"/>
      <c r="F134" s="8"/>
      <c r="G134" s="98"/>
      <c r="H134" s="9" t="s">
        <v>19</v>
      </c>
    </row>
    <row r="135" spans="1:8" ht="18.75" customHeight="1" x14ac:dyDescent="0.2">
      <c r="A135" s="253"/>
      <c r="B135" s="7" t="s">
        <v>45</v>
      </c>
      <c r="C135" s="19" t="s">
        <v>41</v>
      </c>
      <c r="D135" s="8"/>
      <c r="E135" s="8"/>
      <c r="F135" s="8"/>
      <c r="G135" s="98"/>
      <c r="H135" s="9" t="s">
        <v>20</v>
      </c>
    </row>
    <row r="136" spans="1:8" ht="18.75" customHeight="1" x14ac:dyDescent="0.2">
      <c r="A136" s="253"/>
      <c r="B136" s="7" t="s">
        <v>46</v>
      </c>
      <c r="C136" s="19" t="s">
        <v>41</v>
      </c>
      <c r="D136" s="8"/>
      <c r="E136" s="8"/>
      <c r="F136" s="8"/>
      <c r="G136" s="98"/>
      <c r="H136" s="9" t="s">
        <v>105</v>
      </c>
    </row>
    <row r="137" spans="1:8" ht="18.75" customHeight="1" x14ac:dyDescent="0.2">
      <c r="A137" s="253"/>
      <c r="B137" s="7" t="s">
        <v>128</v>
      </c>
      <c r="C137" s="19" t="s">
        <v>41</v>
      </c>
      <c r="D137" s="8"/>
      <c r="E137" s="8"/>
      <c r="F137" s="8"/>
      <c r="G137" s="98"/>
      <c r="H137" s="9" t="s">
        <v>21</v>
      </c>
    </row>
    <row r="138" spans="1:8" ht="18.75" customHeight="1" x14ac:dyDescent="0.2">
      <c r="A138" s="253"/>
      <c r="B138" s="7" t="s">
        <v>48</v>
      </c>
      <c r="C138" s="19" t="s">
        <v>41</v>
      </c>
      <c r="D138" s="8"/>
      <c r="E138" s="8"/>
      <c r="F138" s="8"/>
      <c r="G138" s="98"/>
      <c r="H138" s="9" t="s">
        <v>22</v>
      </c>
    </row>
    <row r="139" spans="1:8" ht="18.75" customHeight="1" x14ac:dyDescent="0.2">
      <c r="A139" s="253"/>
      <c r="B139" s="7" t="s">
        <v>49</v>
      </c>
      <c r="C139" s="19" t="s">
        <v>41</v>
      </c>
      <c r="D139" s="8"/>
      <c r="E139" s="8"/>
      <c r="F139" s="8"/>
      <c r="G139" s="98"/>
      <c r="H139" s="9" t="s">
        <v>23</v>
      </c>
    </row>
    <row r="140" spans="1:8" ht="18.75" customHeight="1" x14ac:dyDescent="0.2">
      <c r="A140" s="253"/>
      <c r="B140" s="7" t="s">
        <v>50</v>
      </c>
      <c r="C140" s="19" t="s">
        <v>41</v>
      </c>
      <c r="D140" s="8"/>
      <c r="E140" s="8"/>
      <c r="F140" s="8"/>
      <c r="G140" s="98"/>
      <c r="H140" s="9" t="s">
        <v>19</v>
      </c>
    </row>
    <row r="141" spans="1:8" ht="18.75" customHeight="1" x14ac:dyDescent="0.2">
      <c r="A141" s="253"/>
      <c r="B141" s="7" t="s">
        <v>51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52</v>
      </c>
      <c r="C142" s="19" t="s">
        <v>41</v>
      </c>
      <c r="D142" s="8"/>
      <c r="E142" s="8"/>
      <c r="F142" s="8"/>
      <c r="G142" s="98"/>
      <c r="H142" s="9" t="s">
        <v>24</v>
      </c>
    </row>
    <row r="143" spans="1:8" ht="18.75" customHeight="1" x14ac:dyDescent="0.2">
      <c r="A143" s="253"/>
      <c r="B143" s="7" t="s">
        <v>53</v>
      </c>
      <c r="C143" s="19" t="s">
        <v>41</v>
      </c>
      <c r="D143" s="8"/>
      <c r="E143" s="8"/>
      <c r="F143" s="8"/>
      <c r="G143" s="98"/>
      <c r="H143" s="9" t="s">
        <v>18</v>
      </c>
    </row>
    <row r="144" spans="1:8" ht="18.75" customHeight="1" x14ac:dyDescent="0.2">
      <c r="A144" s="253"/>
      <c r="B144" s="7" t="s">
        <v>54</v>
      </c>
      <c r="C144" s="19" t="s">
        <v>41</v>
      </c>
      <c r="D144" s="8"/>
      <c r="E144" s="8"/>
      <c r="F144" s="8"/>
      <c r="G144" s="98"/>
      <c r="H144" s="9" t="s">
        <v>15</v>
      </c>
    </row>
    <row r="145" spans="1:8" ht="18.75" customHeight="1" thickBot="1" x14ac:dyDescent="0.25">
      <c r="A145" s="254"/>
      <c r="B145" s="12" t="s">
        <v>55</v>
      </c>
      <c r="C145" s="20" t="s">
        <v>41</v>
      </c>
      <c r="D145" s="13"/>
      <c r="E145" s="13"/>
      <c r="F145" s="13"/>
      <c r="G145" s="99"/>
      <c r="H145" s="17" t="s">
        <v>15</v>
      </c>
    </row>
    <row r="146" spans="1:8" ht="18.75" customHeight="1" x14ac:dyDescent="0.2">
      <c r="A146" s="239" t="s">
        <v>31</v>
      </c>
      <c r="B146" s="31" t="s">
        <v>68</v>
      </c>
      <c r="C146" s="3" t="s">
        <v>41</v>
      </c>
      <c r="D146" s="22"/>
      <c r="E146" s="22"/>
      <c r="F146" s="22"/>
      <c r="G146" s="97"/>
      <c r="H146" s="24"/>
    </row>
    <row r="147" spans="1:8" ht="18.75" customHeight="1" x14ac:dyDescent="0.2">
      <c r="A147" s="240"/>
      <c r="B147" s="25" t="s">
        <v>69</v>
      </c>
      <c r="C147" s="19" t="s">
        <v>41</v>
      </c>
      <c r="D147" s="8"/>
      <c r="E147" s="8"/>
      <c r="F147" s="8"/>
      <c r="G147" s="98"/>
      <c r="H147" s="9"/>
    </row>
    <row r="148" spans="1:8" ht="18.75" customHeight="1" x14ac:dyDescent="0.2">
      <c r="A148" s="240"/>
      <c r="B148" s="7" t="s">
        <v>106</v>
      </c>
      <c r="C148" s="19" t="s">
        <v>41</v>
      </c>
      <c r="D148" s="8"/>
      <c r="E148" s="19"/>
      <c r="F148" s="8"/>
      <c r="G148" s="173"/>
      <c r="H148" s="9"/>
    </row>
    <row r="149" spans="1:8" ht="18.75" customHeight="1" x14ac:dyDescent="0.2">
      <c r="A149" s="240"/>
      <c r="B149" s="7" t="s">
        <v>8</v>
      </c>
      <c r="C149" s="19" t="s">
        <v>41</v>
      </c>
      <c r="D149" s="8"/>
      <c r="E149" s="19"/>
      <c r="F149" s="19"/>
      <c r="G149" s="173"/>
      <c r="H149" s="9"/>
    </row>
    <row r="150" spans="1:8" ht="18.75" customHeight="1" x14ac:dyDescent="0.2">
      <c r="A150" s="240"/>
      <c r="B150" s="7" t="s">
        <v>9</v>
      </c>
      <c r="C150" s="19" t="s">
        <v>244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56</v>
      </c>
      <c r="C151" s="19" t="s">
        <v>41</v>
      </c>
      <c r="D151" s="8"/>
      <c r="E151" s="19"/>
      <c r="F151" s="19"/>
      <c r="G151" s="173"/>
      <c r="H151" s="9"/>
    </row>
    <row r="152" spans="1:8" ht="18.75" customHeight="1" thickBot="1" x14ac:dyDescent="0.25">
      <c r="A152" s="241"/>
      <c r="B152" s="12" t="s">
        <v>70</v>
      </c>
      <c r="C152" s="20" t="s">
        <v>41</v>
      </c>
      <c r="D152" s="13"/>
      <c r="E152" s="13"/>
      <c r="F152" s="13"/>
      <c r="G152" s="99"/>
      <c r="H152" s="17"/>
    </row>
    <row r="153" spans="1:8" ht="18.75" customHeight="1" x14ac:dyDescent="0.2"/>
    <row r="154" spans="1:8" ht="18.75" customHeight="1" x14ac:dyDescent="0.2"/>
    <row r="155" spans="1:8" ht="18.75" customHeight="1" x14ac:dyDescent="0.2"/>
    <row r="156" spans="1:8" ht="31.5" customHeight="1" x14ac:dyDescent="0.2"/>
    <row r="157" spans="1:8" ht="18.7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24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30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25.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42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25.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25.5" customHeight="1" x14ac:dyDescent="0.2"/>
    <row r="276" ht="30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</sheetData>
  <mergeCells count="26">
    <mergeCell ref="A123:A145"/>
    <mergeCell ref="A146:A152"/>
    <mergeCell ref="A83:A107"/>
    <mergeCell ref="A108:A115"/>
    <mergeCell ref="A119:B120"/>
    <mergeCell ref="C119:C120"/>
    <mergeCell ref="H119:H120"/>
    <mergeCell ref="A121:A122"/>
    <mergeCell ref="A70:A76"/>
    <mergeCell ref="M78:N78"/>
    <mergeCell ref="A79:B80"/>
    <mergeCell ref="C79:C80"/>
    <mergeCell ref="N79:N80"/>
    <mergeCell ref="A81:A82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7" max="16383" man="1"/>
    <brk id="117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308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446</v>
      </c>
    </row>
    <row r="2" spans="1:14" ht="18.75" customHeight="1" thickBot="1" x14ac:dyDescent="0.25">
      <c r="A2" t="s">
        <v>223</v>
      </c>
      <c r="M2" s="258" t="s">
        <v>444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 t="s">
        <v>452</v>
      </c>
      <c r="E35" s="174">
        <v>0.9</v>
      </c>
      <c r="F35" s="19"/>
      <c r="G35" s="19">
        <v>0.2</v>
      </c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>
        <v>9</v>
      </c>
      <c r="E36" s="19">
        <v>110</v>
      </c>
      <c r="F36" s="19"/>
      <c r="G36" s="19">
        <v>39</v>
      </c>
      <c r="H36" s="19">
        <v>2300</v>
      </c>
      <c r="I36" s="19">
        <v>460</v>
      </c>
      <c r="J36" s="19">
        <v>150</v>
      </c>
      <c r="K36" s="19">
        <v>110</v>
      </c>
      <c r="L36" s="19">
        <v>240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>
        <v>32</v>
      </c>
      <c r="E37" s="19">
        <v>98</v>
      </c>
      <c r="F37" s="19"/>
      <c r="G37" s="19">
        <v>55</v>
      </c>
      <c r="H37" s="19">
        <v>1130</v>
      </c>
      <c r="I37" s="19">
        <v>377</v>
      </c>
      <c r="J37" s="19">
        <v>148</v>
      </c>
      <c r="K37" s="19">
        <v>80</v>
      </c>
      <c r="L37" s="19">
        <v>116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70"/>
      <c r="E70" s="4"/>
      <c r="F70" s="48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 t="s">
        <v>452</v>
      </c>
      <c r="F72" s="19">
        <v>1.7</v>
      </c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12</v>
      </c>
      <c r="F73" s="96">
        <v>3200</v>
      </c>
      <c r="G73" s="19">
        <v>28</v>
      </c>
      <c r="H73" s="19">
        <v>2400</v>
      </c>
      <c r="I73" s="19">
        <v>710</v>
      </c>
      <c r="J73" s="19">
        <v>150</v>
      </c>
      <c r="K73" s="19">
        <v>49</v>
      </c>
      <c r="L73" s="19">
        <v>12</v>
      </c>
      <c r="M73" s="72">
        <v>290</v>
      </c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47</v>
      </c>
      <c r="F74" s="19">
        <v>1060</v>
      </c>
      <c r="G74" s="19">
        <v>39</v>
      </c>
      <c r="H74" s="19">
        <v>799</v>
      </c>
      <c r="I74" s="19">
        <v>414</v>
      </c>
      <c r="J74" s="19">
        <v>147</v>
      </c>
      <c r="K74" s="19">
        <v>52</v>
      </c>
      <c r="L74" s="19">
        <v>42</v>
      </c>
      <c r="M74" s="72">
        <v>200</v>
      </c>
      <c r="N74" s="9"/>
    </row>
    <row r="75" spans="1:14" ht="18.75" customHeight="1" thickBot="1" x14ac:dyDescent="0.25">
      <c r="A75" s="260"/>
      <c r="B75" s="7" t="s">
        <v>56</v>
      </c>
      <c r="C75" s="19" t="s">
        <v>41</v>
      </c>
      <c r="D75" s="19"/>
      <c r="E75" s="19"/>
      <c r="F75" s="19"/>
      <c r="G75" s="19"/>
      <c r="H75" s="19"/>
      <c r="I75" s="19"/>
      <c r="J75" s="19"/>
      <c r="K75" s="19"/>
      <c r="L75" s="19"/>
      <c r="M75" s="90"/>
      <c r="N75" s="9" t="s">
        <v>211</v>
      </c>
    </row>
    <row r="76" spans="1:14" ht="21.75" customHeight="1" thickBot="1" x14ac:dyDescent="0.25">
      <c r="A76" s="260"/>
      <c r="B76" s="12" t="s">
        <v>70</v>
      </c>
      <c r="C76" s="20" t="s">
        <v>41</v>
      </c>
      <c r="D76" s="142"/>
      <c r="E76" s="20"/>
      <c r="F76" s="20"/>
      <c r="G76" s="20"/>
      <c r="H76" s="20"/>
      <c r="I76" s="20"/>
      <c r="J76" s="20"/>
      <c r="K76" s="20"/>
      <c r="L76" s="20"/>
      <c r="M76" s="91"/>
      <c r="N76" s="15" t="s">
        <v>212</v>
      </c>
    </row>
    <row r="77" spans="1:14" ht="18.75" customHeight="1" x14ac:dyDescent="0.2"/>
    <row r="78" spans="1:14" ht="18.75" customHeight="1" thickBot="1" x14ac:dyDescent="0.25">
      <c r="M78" s="258"/>
      <c r="N78" s="258"/>
    </row>
    <row r="79" spans="1:14" ht="18.75" customHeight="1" x14ac:dyDescent="0.2">
      <c r="A79" s="242"/>
      <c r="B79" s="243"/>
      <c r="C79" s="246" t="s">
        <v>25</v>
      </c>
      <c r="D79" s="3">
        <v>21</v>
      </c>
      <c r="E79" s="3">
        <v>22</v>
      </c>
      <c r="F79" s="3">
        <v>23</v>
      </c>
      <c r="G79" s="3">
        <v>24</v>
      </c>
      <c r="H79" s="3">
        <v>25</v>
      </c>
      <c r="I79" s="3">
        <v>26</v>
      </c>
      <c r="J79" s="3">
        <v>27</v>
      </c>
      <c r="K79" s="3">
        <v>28</v>
      </c>
      <c r="L79" s="3">
        <v>29</v>
      </c>
      <c r="M79" s="3">
        <v>30</v>
      </c>
      <c r="N79" s="248" t="s">
        <v>536</v>
      </c>
    </row>
    <row r="80" spans="1:14" ht="41.25" customHeight="1" thickBot="1" x14ac:dyDescent="0.25">
      <c r="A80" s="244"/>
      <c r="B80" s="245"/>
      <c r="C80" s="247"/>
      <c r="D80" s="108" t="s">
        <v>86</v>
      </c>
      <c r="E80" s="108" t="s">
        <v>87</v>
      </c>
      <c r="F80" s="108" t="s">
        <v>88</v>
      </c>
      <c r="G80" s="108" t="s">
        <v>89</v>
      </c>
      <c r="H80" s="108" t="s">
        <v>90</v>
      </c>
      <c r="I80" s="108" t="s">
        <v>91</v>
      </c>
      <c r="J80" s="108" t="s">
        <v>92</v>
      </c>
      <c r="K80" s="108" t="s">
        <v>383</v>
      </c>
      <c r="L80" s="108" t="s">
        <v>94</v>
      </c>
      <c r="M80" s="109" t="s">
        <v>95</v>
      </c>
      <c r="N80" s="249"/>
    </row>
    <row r="81" spans="1:14" ht="18.75" customHeight="1" thickTop="1" x14ac:dyDescent="0.2">
      <c r="A81" s="250" t="s">
        <v>116</v>
      </c>
      <c r="B81" s="77" t="s">
        <v>57</v>
      </c>
      <c r="C81" s="79" t="s">
        <v>236</v>
      </c>
      <c r="D81" s="27" t="s">
        <v>103</v>
      </c>
      <c r="E81" s="27" t="s">
        <v>103</v>
      </c>
      <c r="F81" s="27" t="s">
        <v>103</v>
      </c>
      <c r="G81" s="27" t="s">
        <v>103</v>
      </c>
      <c r="H81" s="27" t="s">
        <v>103</v>
      </c>
      <c r="I81" s="27" t="s">
        <v>103</v>
      </c>
      <c r="J81" s="27" t="s">
        <v>103</v>
      </c>
      <c r="K81" s="27" t="s">
        <v>103</v>
      </c>
      <c r="L81" s="27" t="s">
        <v>103</v>
      </c>
      <c r="M81" s="27" t="s">
        <v>103</v>
      </c>
      <c r="N81" s="29"/>
    </row>
    <row r="82" spans="1:14" ht="18.75" customHeight="1" thickBot="1" x14ac:dyDescent="0.25">
      <c r="A82" s="251"/>
      <c r="B82" s="78" t="s">
        <v>58</v>
      </c>
      <c r="C82" s="80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1"/>
    </row>
    <row r="83" spans="1:14" ht="18.75" customHeight="1" x14ac:dyDescent="0.2">
      <c r="A83" s="252" t="s">
        <v>26</v>
      </c>
      <c r="B83" s="22" t="s">
        <v>200</v>
      </c>
      <c r="C83" s="52" t="s">
        <v>41</v>
      </c>
      <c r="D83" s="53"/>
      <c r="E83" s="53"/>
      <c r="F83" s="54"/>
      <c r="G83" s="53"/>
      <c r="H83" s="54"/>
      <c r="I83" s="53"/>
      <c r="J83" s="53"/>
      <c r="K83" s="57"/>
      <c r="L83" s="57"/>
      <c r="M83" s="55"/>
      <c r="N83" s="56" t="s">
        <v>14</v>
      </c>
    </row>
    <row r="84" spans="1:14" ht="18.75" customHeight="1" x14ac:dyDescent="0.2">
      <c r="A84" s="253"/>
      <c r="B84" s="51" t="s">
        <v>0</v>
      </c>
      <c r="C84" s="48" t="s">
        <v>41</v>
      </c>
      <c r="D84" s="4"/>
      <c r="E84" s="4"/>
      <c r="F84" s="48"/>
      <c r="G84" s="4"/>
      <c r="H84" s="4"/>
      <c r="I84" s="48"/>
      <c r="J84" s="4"/>
      <c r="K84" s="4"/>
      <c r="L84" s="4"/>
      <c r="M84" s="5"/>
      <c r="N84" s="6" t="s">
        <v>13</v>
      </c>
    </row>
    <row r="85" spans="1:14" ht="18.75" customHeight="1" x14ac:dyDescent="0.2">
      <c r="A85" s="253"/>
      <c r="B85" s="7" t="s">
        <v>1</v>
      </c>
      <c r="C85" s="19" t="s">
        <v>41</v>
      </c>
      <c r="D85" s="8"/>
      <c r="E85" s="8"/>
      <c r="F85" s="34"/>
      <c r="G85" s="8"/>
      <c r="H85" s="8"/>
      <c r="I85" s="34"/>
      <c r="J85" s="8"/>
      <c r="K85" s="8"/>
      <c r="L85" s="8"/>
      <c r="M85" s="5"/>
      <c r="N85" s="9" t="s">
        <v>24</v>
      </c>
    </row>
    <row r="86" spans="1:14" ht="18.75" customHeight="1" x14ac:dyDescent="0.2">
      <c r="A86" s="253"/>
      <c r="B86" s="7" t="s">
        <v>2</v>
      </c>
      <c r="C86" s="19" t="s">
        <v>41</v>
      </c>
      <c r="D86" s="8"/>
      <c r="E86" s="8"/>
      <c r="F86" s="34"/>
      <c r="G86" s="8"/>
      <c r="H86" s="8"/>
      <c r="I86" s="19"/>
      <c r="J86" s="8"/>
      <c r="K86" s="8"/>
      <c r="L86" s="8"/>
      <c r="M86" s="5"/>
      <c r="N86" s="9" t="s">
        <v>15</v>
      </c>
    </row>
    <row r="87" spans="1:14" ht="18.75" customHeight="1" x14ac:dyDescent="0.2">
      <c r="A87" s="253"/>
      <c r="B87" s="7" t="s">
        <v>3</v>
      </c>
      <c r="C87" s="19" t="s">
        <v>41</v>
      </c>
      <c r="D87" s="8"/>
      <c r="E87" s="4"/>
      <c r="F87" s="34"/>
      <c r="G87" s="4"/>
      <c r="H87" s="8"/>
      <c r="I87" s="19"/>
      <c r="J87" s="4"/>
      <c r="K87" s="4"/>
      <c r="L87" s="4"/>
      <c r="M87" s="5"/>
      <c r="N87" s="9" t="s">
        <v>16</v>
      </c>
    </row>
    <row r="88" spans="1:14" ht="18.75" customHeight="1" x14ac:dyDescent="0.2">
      <c r="A88" s="253"/>
      <c r="B88" s="7" t="s">
        <v>4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5</v>
      </c>
      <c r="C89" s="19" t="s">
        <v>41</v>
      </c>
      <c r="D89" s="8"/>
      <c r="E89" s="8"/>
      <c r="F89" s="19"/>
      <c r="G89" s="8"/>
      <c r="H89" s="19"/>
      <c r="I89" s="19"/>
      <c r="J89" s="8"/>
      <c r="K89" s="8"/>
      <c r="L89" s="8"/>
      <c r="M89" s="10"/>
      <c r="N89" s="16" t="s">
        <v>14</v>
      </c>
    </row>
    <row r="90" spans="1:14" ht="18.75" customHeight="1" x14ac:dyDescent="0.2">
      <c r="A90" s="253"/>
      <c r="B90" s="7" t="s">
        <v>42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43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5"/>
      <c r="N91" s="9" t="s">
        <v>15</v>
      </c>
    </row>
    <row r="92" spans="1:14" ht="18.75" customHeight="1" x14ac:dyDescent="0.2">
      <c r="A92" s="253"/>
      <c r="B92" s="7" t="s">
        <v>6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44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18</v>
      </c>
    </row>
    <row r="94" spans="1:14" ht="18.75" customHeight="1" x14ac:dyDescent="0.2">
      <c r="A94" s="253"/>
      <c r="B94" s="7" t="s">
        <v>7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19</v>
      </c>
    </row>
    <row r="95" spans="1:14" ht="18.75" customHeight="1" x14ac:dyDescent="0.2">
      <c r="A95" s="253"/>
      <c r="B95" s="7" t="s">
        <v>45</v>
      </c>
      <c r="C95" s="19" t="s">
        <v>41</v>
      </c>
      <c r="D95" s="8"/>
      <c r="E95" s="8"/>
      <c r="F95" s="34"/>
      <c r="G95" s="8"/>
      <c r="H95" s="8"/>
      <c r="I95" s="19"/>
      <c r="J95" s="8"/>
      <c r="K95" s="8"/>
      <c r="L95" s="8"/>
      <c r="M95" s="5"/>
      <c r="N95" s="9" t="s">
        <v>20</v>
      </c>
    </row>
    <row r="96" spans="1:14" ht="18.75" customHeight="1" x14ac:dyDescent="0.2">
      <c r="A96" s="253"/>
      <c r="B96" s="7" t="s">
        <v>46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105</v>
      </c>
    </row>
    <row r="97" spans="1:14" ht="18.75" customHeight="1" x14ac:dyDescent="0.2">
      <c r="A97" s="253"/>
      <c r="B97" s="7" t="s">
        <v>128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21</v>
      </c>
    </row>
    <row r="98" spans="1:14" ht="18.75" customHeight="1" x14ac:dyDescent="0.2">
      <c r="A98" s="253"/>
      <c r="B98" s="7" t="s">
        <v>48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22</v>
      </c>
    </row>
    <row r="99" spans="1:14" ht="18.75" customHeight="1" x14ac:dyDescent="0.2">
      <c r="A99" s="253"/>
      <c r="B99" s="7" t="s">
        <v>49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23</v>
      </c>
    </row>
    <row r="100" spans="1:14" ht="18.75" customHeight="1" x14ac:dyDescent="0.2">
      <c r="A100" s="253"/>
      <c r="B100" s="7" t="s">
        <v>50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10"/>
      <c r="N100" s="9" t="s">
        <v>19</v>
      </c>
    </row>
    <row r="101" spans="1:14" ht="18.75" customHeight="1" x14ac:dyDescent="0.2">
      <c r="A101" s="253"/>
      <c r="B101" s="7" t="s">
        <v>51</v>
      </c>
      <c r="C101" s="19" t="s">
        <v>41</v>
      </c>
      <c r="D101" s="8"/>
      <c r="E101" s="8"/>
      <c r="F101" s="34"/>
      <c r="G101" s="8"/>
      <c r="H101" s="8"/>
      <c r="I101" s="34"/>
      <c r="J101" s="8"/>
      <c r="K101" s="8"/>
      <c r="L101" s="8"/>
      <c r="M101" s="10"/>
      <c r="N101" s="9" t="s">
        <v>23</v>
      </c>
    </row>
    <row r="102" spans="1:14" ht="18.75" customHeight="1" x14ac:dyDescent="0.2">
      <c r="A102" s="253"/>
      <c r="B102" s="7" t="s">
        <v>52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24</v>
      </c>
    </row>
    <row r="103" spans="1:14" ht="18.75" customHeight="1" x14ac:dyDescent="0.2">
      <c r="A103" s="253"/>
      <c r="B103" s="7" t="s">
        <v>53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18</v>
      </c>
    </row>
    <row r="104" spans="1:14" ht="18.75" customHeight="1" x14ac:dyDescent="0.2">
      <c r="A104" s="253"/>
      <c r="B104" s="7" t="s">
        <v>54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5"/>
      <c r="N104" s="9" t="s">
        <v>15</v>
      </c>
    </row>
    <row r="105" spans="1:14" ht="18.75" customHeight="1" x14ac:dyDescent="0.2">
      <c r="A105" s="253"/>
      <c r="B105" s="7" t="s">
        <v>55</v>
      </c>
      <c r="C105" s="39" t="s">
        <v>41</v>
      </c>
      <c r="D105" s="40"/>
      <c r="E105" s="40"/>
      <c r="F105" s="41"/>
      <c r="G105" s="40"/>
      <c r="H105" s="8"/>
      <c r="I105" s="41"/>
      <c r="J105" s="40"/>
      <c r="K105" s="40"/>
      <c r="L105" s="40"/>
      <c r="M105" s="42"/>
      <c r="N105" s="43" t="s">
        <v>15</v>
      </c>
    </row>
    <row r="106" spans="1:14" ht="18.75" customHeight="1" x14ac:dyDescent="0.2">
      <c r="A106" s="253"/>
      <c r="B106" s="44" t="s">
        <v>198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19</v>
      </c>
    </row>
    <row r="107" spans="1:14" ht="18.75" customHeight="1" thickBot="1" x14ac:dyDescent="0.25">
      <c r="A107" s="254"/>
      <c r="B107" s="45" t="s">
        <v>137</v>
      </c>
      <c r="C107" s="20" t="s">
        <v>41</v>
      </c>
      <c r="D107" s="13"/>
      <c r="E107" s="13"/>
      <c r="F107" s="35"/>
      <c r="G107" s="13"/>
      <c r="H107" s="13"/>
      <c r="I107" s="35"/>
      <c r="J107" s="13"/>
      <c r="K107" s="13"/>
      <c r="L107" s="13"/>
      <c r="M107" s="46"/>
      <c r="N107" s="17" t="s">
        <v>16</v>
      </c>
    </row>
    <row r="108" spans="1:14" ht="18.75" customHeight="1" x14ac:dyDescent="0.2">
      <c r="A108" s="255" t="s">
        <v>31</v>
      </c>
      <c r="B108" s="31" t="s">
        <v>68</v>
      </c>
      <c r="C108" s="3" t="s">
        <v>41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4"/>
    </row>
    <row r="109" spans="1:14" ht="18.75" customHeight="1" x14ac:dyDescent="0.2">
      <c r="A109" s="256"/>
      <c r="B109" s="47" t="s">
        <v>107</v>
      </c>
      <c r="C109" s="19" t="s">
        <v>41</v>
      </c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6"/>
    </row>
    <row r="110" spans="1:14" ht="18.75" customHeight="1" x14ac:dyDescent="0.2">
      <c r="A110" s="256"/>
      <c r="B110" s="25" t="s">
        <v>69</v>
      </c>
      <c r="C110" s="19" t="s">
        <v>41</v>
      </c>
      <c r="D110" s="8"/>
      <c r="E110" s="8"/>
      <c r="F110" s="8"/>
      <c r="G110" s="8"/>
      <c r="H110" s="8"/>
      <c r="I110" s="8"/>
      <c r="J110" s="8"/>
      <c r="K110" s="8"/>
      <c r="L110" s="8"/>
      <c r="M110" s="5"/>
      <c r="N110" s="9"/>
    </row>
    <row r="111" spans="1:14" ht="18.75" customHeight="1" x14ac:dyDescent="0.2">
      <c r="A111" s="256"/>
      <c r="B111" s="7" t="s">
        <v>106</v>
      </c>
      <c r="C111" s="19" t="s">
        <v>41</v>
      </c>
      <c r="D111" s="8"/>
      <c r="E111" s="8"/>
      <c r="F111" s="8"/>
      <c r="G111" s="8"/>
      <c r="H111" s="8"/>
      <c r="I111" s="61"/>
      <c r="J111" s="8"/>
      <c r="K111" s="8"/>
      <c r="L111" s="8"/>
      <c r="M111" s="8"/>
      <c r="N111" s="9"/>
    </row>
    <row r="112" spans="1:14" ht="18.75" customHeight="1" x14ac:dyDescent="0.2">
      <c r="A112" s="256"/>
      <c r="B112" s="7" t="s">
        <v>8</v>
      </c>
      <c r="C112" s="19" t="s">
        <v>41</v>
      </c>
      <c r="D112" s="19">
        <v>16</v>
      </c>
      <c r="E112" s="19">
        <v>19</v>
      </c>
      <c r="F112" s="19">
        <v>69</v>
      </c>
      <c r="G112" s="19">
        <v>15</v>
      </c>
      <c r="H112" s="19">
        <v>130</v>
      </c>
      <c r="I112" s="19"/>
      <c r="J112" s="19"/>
      <c r="K112" s="19">
        <v>140</v>
      </c>
      <c r="L112" s="19">
        <v>960</v>
      </c>
      <c r="M112" s="72"/>
      <c r="N112" s="9"/>
    </row>
    <row r="113" spans="1:14" ht="18.75" customHeight="1" x14ac:dyDescent="0.2">
      <c r="A113" s="256"/>
      <c r="B113" s="7" t="s">
        <v>9</v>
      </c>
      <c r="C113" s="19" t="s">
        <v>244</v>
      </c>
      <c r="D113" s="19">
        <v>56</v>
      </c>
      <c r="E113" s="19">
        <v>45</v>
      </c>
      <c r="F113" s="19">
        <v>81</v>
      </c>
      <c r="G113" s="19">
        <v>61</v>
      </c>
      <c r="H113" s="19">
        <v>122</v>
      </c>
      <c r="I113" s="19"/>
      <c r="J113" s="19"/>
      <c r="K113" s="19">
        <v>121</v>
      </c>
      <c r="L113" s="19">
        <v>465</v>
      </c>
      <c r="M113" s="72"/>
      <c r="N113" s="9"/>
    </row>
    <row r="114" spans="1:14" ht="18.75" customHeight="1" x14ac:dyDescent="0.2">
      <c r="A114" s="256"/>
      <c r="B114" s="7" t="s">
        <v>56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61"/>
      <c r="L114" s="8"/>
      <c r="M114" s="10"/>
      <c r="N114" s="9"/>
    </row>
    <row r="115" spans="1:14" ht="18.75" customHeight="1" thickBot="1" x14ac:dyDescent="0.25">
      <c r="A115" s="257"/>
      <c r="B115" s="12" t="s">
        <v>70</v>
      </c>
      <c r="C115" s="20" t="s">
        <v>41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36"/>
      <c r="N115" s="17"/>
    </row>
    <row r="116" spans="1:14" ht="18.75" customHeight="1" x14ac:dyDescent="0.2">
      <c r="A116" s="65"/>
      <c r="B116" s="66"/>
      <c r="C116" s="6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thickBot="1" x14ac:dyDescent="0.25"/>
    <row r="119" spans="1:14" ht="18.75" customHeight="1" x14ac:dyDescent="0.2">
      <c r="A119" s="242"/>
      <c r="B119" s="243"/>
      <c r="C119" s="246" t="s">
        <v>25</v>
      </c>
      <c r="D119" s="3">
        <v>31</v>
      </c>
      <c r="E119" s="3">
        <v>32</v>
      </c>
      <c r="F119" s="3">
        <v>33</v>
      </c>
      <c r="G119" s="105">
        <v>34</v>
      </c>
      <c r="H119" s="248" t="s">
        <v>536</v>
      </c>
    </row>
    <row r="120" spans="1:14" ht="27" customHeight="1" thickBot="1" x14ac:dyDescent="0.25">
      <c r="A120" s="244"/>
      <c r="B120" s="245"/>
      <c r="C120" s="247"/>
      <c r="D120" s="108" t="s">
        <v>96</v>
      </c>
      <c r="E120" s="108" t="s">
        <v>97</v>
      </c>
      <c r="F120" s="108" t="s">
        <v>98</v>
      </c>
      <c r="G120" s="170" t="s">
        <v>332</v>
      </c>
      <c r="H120" s="249"/>
    </row>
    <row r="121" spans="1:14" ht="18.75" customHeight="1" thickTop="1" x14ac:dyDescent="0.2">
      <c r="A121" s="250" t="s">
        <v>116</v>
      </c>
      <c r="B121" s="77" t="s">
        <v>57</v>
      </c>
      <c r="C121" s="79" t="s">
        <v>236</v>
      </c>
      <c r="D121" s="27" t="s">
        <v>103</v>
      </c>
      <c r="E121" s="27" t="s">
        <v>103</v>
      </c>
      <c r="F121" s="27" t="s">
        <v>103</v>
      </c>
      <c r="G121" s="100" t="s">
        <v>210</v>
      </c>
      <c r="H121" s="29"/>
    </row>
    <row r="122" spans="1:14" ht="18.75" customHeight="1" thickBot="1" x14ac:dyDescent="0.25">
      <c r="A122" s="251"/>
      <c r="B122" s="78" t="s">
        <v>58</v>
      </c>
      <c r="C122" s="80" t="s">
        <v>236</v>
      </c>
      <c r="D122" s="33" t="s">
        <v>103</v>
      </c>
      <c r="E122" s="33" t="s">
        <v>103</v>
      </c>
      <c r="F122" s="33" t="s">
        <v>103</v>
      </c>
      <c r="G122" s="101" t="s">
        <v>210</v>
      </c>
      <c r="H122" s="50"/>
    </row>
    <row r="123" spans="1:14" ht="18.75" customHeight="1" x14ac:dyDescent="0.2">
      <c r="A123" s="252" t="s">
        <v>26</v>
      </c>
      <c r="B123" s="22" t="s">
        <v>200</v>
      </c>
      <c r="C123" s="63" t="s">
        <v>206</v>
      </c>
      <c r="D123" s="62"/>
      <c r="E123" s="62"/>
      <c r="F123" s="62"/>
      <c r="G123" s="102"/>
      <c r="H123" s="16" t="s">
        <v>14</v>
      </c>
    </row>
    <row r="124" spans="1:14" ht="18.75" customHeight="1" x14ac:dyDescent="0.2">
      <c r="A124" s="253"/>
      <c r="B124" s="51" t="s">
        <v>0</v>
      </c>
      <c r="C124" s="48" t="s">
        <v>41</v>
      </c>
      <c r="D124" s="4"/>
      <c r="E124" s="4"/>
      <c r="F124" s="4"/>
      <c r="G124" s="103"/>
      <c r="H124" s="6" t="s">
        <v>13</v>
      </c>
    </row>
    <row r="125" spans="1:14" ht="18.75" customHeight="1" x14ac:dyDescent="0.2">
      <c r="A125" s="253"/>
      <c r="B125" s="7" t="s">
        <v>1</v>
      </c>
      <c r="C125" s="19" t="s">
        <v>41</v>
      </c>
      <c r="D125" s="8"/>
      <c r="E125" s="8"/>
      <c r="F125" s="8"/>
      <c r="G125" s="98"/>
      <c r="H125" s="9" t="s">
        <v>24</v>
      </c>
    </row>
    <row r="126" spans="1:14" ht="18.75" customHeight="1" x14ac:dyDescent="0.2">
      <c r="A126" s="253"/>
      <c r="B126" s="7" t="s">
        <v>2</v>
      </c>
      <c r="C126" s="19" t="s">
        <v>41</v>
      </c>
      <c r="D126" s="8"/>
      <c r="E126" s="8"/>
      <c r="F126" s="8"/>
      <c r="G126" s="98"/>
      <c r="H126" s="9" t="s">
        <v>15</v>
      </c>
    </row>
    <row r="127" spans="1:14" ht="18.75" customHeight="1" x14ac:dyDescent="0.2">
      <c r="A127" s="253"/>
      <c r="B127" s="7" t="s">
        <v>3</v>
      </c>
      <c r="C127" s="19" t="s">
        <v>41</v>
      </c>
      <c r="D127" s="8"/>
      <c r="E127" s="4"/>
      <c r="F127" s="8"/>
      <c r="G127" s="98"/>
      <c r="H127" s="9" t="s">
        <v>16</v>
      </c>
    </row>
    <row r="128" spans="1:14" ht="18.75" customHeight="1" x14ac:dyDescent="0.2">
      <c r="A128" s="253"/>
      <c r="B128" s="7" t="s">
        <v>4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5</v>
      </c>
      <c r="C129" s="19" t="s">
        <v>41</v>
      </c>
      <c r="D129" s="8"/>
      <c r="E129" s="8"/>
      <c r="F129" s="8"/>
      <c r="G129" s="104"/>
      <c r="H129" s="16" t="s">
        <v>14</v>
      </c>
    </row>
    <row r="130" spans="1:8" ht="18.75" customHeight="1" x14ac:dyDescent="0.2">
      <c r="A130" s="253"/>
      <c r="B130" s="7" t="s">
        <v>42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43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6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44</v>
      </c>
      <c r="C133" s="19" t="s">
        <v>41</v>
      </c>
      <c r="D133" s="8"/>
      <c r="E133" s="8"/>
      <c r="F133" s="8"/>
      <c r="G133" s="98"/>
      <c r="H133" s="9" t="s">
        <v>18</v>
      </c>
    </row>
    <row r="134" spans="1:8" ht="18.75" customHeight="1" x14ac:dyDescent="0.2">
      <c r="A134" s="253"/>
      <c r="B134" s="7" t="s">
        <v>7</v>
      </c>
      <c r="C134" s="19" t="s">
        <v>41</v>
      </c>
      <c r="D134" s="8"/>
      <c r="E134" s="8"/>
      <c r="F134" s="8"/>
      <c r="G134" s="98"/>
      <c r="H134" s="9" t="s">
        <v>19</v>
      </c>
    </row>
    <row r="135" spans="1:8" ht="18.75" customHeight="1" x14ac:dyDescent="0.2">
      <c r="A135" s="253"/>
      <c r="B135" s="7" t="s">
        <v>45</v>
      </c>
      <c r="C135" s="19" t="s">
        <v>41</v>
      </c>
      <c r="D135" s="8"/>
      <c r="E135" s="8"/>
      <c r="F135" s="8"/>
      <c r="G135" s="98"/>
      <c r="H135" s="9" t="s">
        <v>20</v>
      </c>
    </row>
    <row r="136" spans="1:8" ht="18.75" customHeight="1" x14ac:dyDescent="0.2">
      <c r="A136" s="253"/>
      <c r="B136" s="7" t="s">
        <v>46</v>
      </c>
      <c r="C136" s="19" t="s">
        <v>41</v>
      </c>
      <c r="D136" s="8"/>
      <c r="E136" s="8"/>
      <c r="F136" s="8"/>
      <c r="G136" s="98"/>
      <c r="H136" s="9" t="s">
        <v>105</v>
      </c>
    </row>
    <row r="137" spans="1:8" ht="18.75" customHeight="1" x14ac:dyDescent="0.2">
      <c r="A137" s="253"/>
      <c r="B137" s="7" t="s">
        <v>128</v>
      </c>
      <c r="C137" s="19" t="s">
        <v>41</v>
      </c>
      <c r="D137" s="8"/>
      <c r="E137" s="8"/>
      <c r="F137" s="8"/>
      <c r="G137" s="98"/>
      <c r="H137" s="9" t="s">
        <v>21</v>
      </c>
    </row>
    <row r="138" spans="1:8" ht="18.75" customHeight="1" x14ac:dyDescent="0.2">
      <c r="A138" s="253"/>
      <c r="B138" s="7" t="s">
        <v>48</v>
      </c>
      <c r="C138" s="19" t="s">
        <v>41</v>
      </c>
      <c r="D138" s="8"/>
      <c r="E138" s="8"/>
      <c r="F138" s="8"/>
      <c r="G138" s="98"/>
      <c r="H138" s="9" t="s">
        <v>22</v>
      </c>
    </row>
    <row r="139" spans="1:8" ht="18.75" customHeight="1" x14ac:dyDescent="0.2">
      <c r="A139" s="253"/>
      <c r="B139" s="7" t="s">
        <v>49</v>
      </c>
      <c r="C139" s="19" t="s">
        <v>41</v>
      </c>
      <c r="D139" s="8"/>
      <c r="E139" s="8"/>
      <c r="F139" s="8"/>
      <c r="G139" s="98"/>
      <c r="H139" s="9" t="s">
        <v>23</v>
      </c>
    </row>
    <row r="140" spans="1:8" ht="18.75" customHeight="1" x14ac:dyDescent="0.2">
      <c r="A140" s="253"/>
      <c r="B140" s="7" t="s">
        <v>50</v>
      </c>
      <c r="C140" s="19" t="s">
        <v>41</v>
      </c>
      <c r="D140" s="8"/>
      <c r="E140" s="8"/>
      <c r="F140" s="8"/>
      <c r="G140" s="98"/>
      <c r="H140" s="9" t="s">
        <v>19</v>
      </c>
    </row>
    <row r="141" spans="1:8" ht="18.75" customHeight="1" x14ac:dyDescent="0.2">
      <c r="A141" s="253"/>
      <c r="B141" s="7" t="s">
        <v>51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52</v>
      </c>
      <c r="C142" s="19" t="s">
        <v>41</v>
      </c>
      <c r="D142" s="8"/>
      <c r="E142" s="8"/>
      <c r="F142" s="8"/>
      <c r="G142" s="98"/>
      <c r="H142" s="9" t="s">
        <v>24</v>
      </c>
    </row>
    <row r="143" spans="1:8" ht="18.75" customHeight="1" x14ac:dyDescent="0.2">
      <c r="A143" s="253"/>
      <c r="B143" s="7" t="s">
        <v>53</v>
      </c>
      <c r="C143" s="19" t="s">
        <v>41</v>
      </c>
      <c r="D143" s="8"/>
      <c r="E143" s="8"/>
      <c r="F143" s="8"/>
      <c r="G143" s="98"/>
      <c r="H143" s="9" t="s">
        <v>18</v>
      </c>
    </row>
    <row r="144" spans="1:8" ht="18.75" customHeight="1" x14ac:dyDescent="0.2">
      <c r="A144" s="253"/>
      <c r="B144" s="7" t="s">
        <v>54</v>
      </c>
      <c r="C144" s="19" t="s">
        <v>41</v>
      </c>
      <c r="D144" s="8"/>
      <c r="E144" s="8"/>
      <c r="F144" s="8"/>
      <c r="G144" s="98"/>
      <c r="H144" s="9" t="s">
        <v>15</v>
      </c>
    </row>
    <row r="145" spans="1:8" ht="18.75" customHeight="1" thickBot="1" x14ac:dyDescent="0.25">
      <c r="A145" s="254"/>
      <c r="B145" s="12" t="s">
        <v>55</v>
      </c>
      <c r="C145" s="20" t="s">
        <v>41</v>
      </c>
      <c r="D145" s="13"/>
      <c r="E145" s="13"/>
      <c r="F145" s="13"/>
      <c r="G145" s="99"/>
      <c r="H145" s="17" t="s">
        <v>15</v>
      </c>
    </row>
    <row r="146" spans="1:8" ht="18.75" customHeight="1" x14ac:dyDescent="0.2">
      <c r="A146" s="239" t="s">
        <v>31</v>
      </c>
      <c r="B146" s="31" t="s">
        <v>68</v>
      </c>
      <c r="C146" s="3" t="s">
        <v>41</v>
      </c>
      <c r="D146" s="22"/>
      <c r="E146" s="22"/>
      <c r="F146" s="22"/>
      <c r="G146" s="97"/>
      <c r="H146" s="24"/>
    </row>
    <row r="147" spans="1:8" ht="18.75" customHeight="1" x14ac:dyDescent="0.2">
      <c r="A147" s="240"/>
      <c r="B147" s="25" t="s">
        <v>69</v>
      </c>
      <c r="C147" s="19" t="s">
        <v>41</v>
      </c>
      <c r="D147" s="8"/>
      <c r="E147" s="8"/>
      <c r="F147" s="8"/>
      <c r="G147" s="98"/>
      <c r="H147" s="9"/>
    </row>
    <row r="148" spans="1:8" ht="18.75" customHeight="1" x14ac:dyDescent="0.2">
      <c r="A148" s="240"/>
      <c r="B148" s="7" t="s">
        <v>106</v>
      </c>
      <c r="C148" s="19" t="s">
        <v>41</v>
      </c>
      <c r="D148" s="8"/>
      <c r="E148" s="19">
        <v>8.4</v>
      </c>
      <c r="F148" s="8"/>
      <c r="G148" s="173" t="s">
        <v>452</v>
      </c>
      <c r="H148" s="9"/>
    </row>
    <row r="149" spans="1:8" ht="18.75" customHeight="1" x14ac:dyDescent="0.2">
      <c r="A149" s="240"/>
      <c r="B149" s="7" t="s">
        <v>8</v>
      </c>
      <c r="C149" s="19" t="s">
        <v>41</v>
      </c>
      <c r="D149" s="8"/>
      <c r="E149" s="19">
        <v>2600</v>
      </c>
      <c r="F149" s="19"/>
      <c r="G149" s="173">
        <v>6</v>
      </c>
      <c r="H149" s="9"/>
    </row>
    <row r="150" spans="1:8" ht="18.75" customHeight="1" x14ac:dyDescent="0.2">
      <c r="A150" s="240"/>
      <c r="B150" s="7" t="s">
        <v>9</v>
      </c>
      <c r="C150" s="19" t="s">
        <v>244</v>
      </c>
      <c r="D150" s="8"/>
      <c r="E150" s="19">
        <v>950</v>
      </c>
      <c r="F150" s="19"/>
      <c r="G150" s="173">
        <v>30</v>
      </c>
      <c r="H150" s="9"/>
    </row>
    <row r="151" spans="1:8" ht="18.75" customHeight="1" x14ac:dyDescent="0.2">
      <c r="A151" s="240"/>
      <c r="B151" s="7" t="s">
        <v>56</v>
      </c>
      <c r="C151" s="19" t="s">
        <v>41</v>
      </c>
      <c r="D151" s="8"/>
      <c r="E151" s="19"/>
      <c r="F151" s="19"/>
      <c r="G151" s="173"/>
      <c r="H151" s="9"/>
    </row>
    <row r="152" spans="1:8" ht="18.75" customHeight="1" thickBot="1" x14ac:dyDescent="0.25">
      <c r="A152" s="241"/>
      <c r="B152" s="12" t="s">
        <v>70</v>
      </c>
      <c r="C152" s="20" t="s">
        <v>41</v>
      </c>
      <c r="D152" s="13"/>
      <c r="E152" s="13"/>
      <c r="F152" s="13"/>
      <c r="G152" s="99"/>
      <c r="H152" s="17"/>
    </row>
    <row r="153" spans="1:8" ht="18.75" customHeight="1" x14ac:dyDescent="0.2"/>
    <row r="154" spans="1:8" ht="18.75" customHeight="1" x14ac:dyDescent="0.2"/>
    <row r="155" spans="1:8" ht="18.75" customHeight="1" x14ac:dyDescent="0.2"/>
    <row r="156" spans="1:8" ht="31.5" customHeight="1" x14ac:dyDescent="0.2"/>
    <row r="157" spans="1:8" ht="18.7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24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30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25.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42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25.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25.5" customHeight="1" x14ac:dyDescent="0.2"/>
    <row r="276" ht="30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</sheetData>
  <mergeCells count="26">
    <mergeCell ref="A123:A145"/>
    <mergeCell ref="A146:A152"/>
    <mergeCell ref="A83:A107"/>
    <mergeCell ref="A108:A115"/>
    <mergeCell ref="A119:B120"/>
    <mergeCell ref="C119:C120"/>
    <mergeCell ref="H119:H120"/>
    <mergeCell ref="A121:A122"/>
    <mergeCell ref="A70:A76"/>
    <mergeCell ref="M78:N78"/>
    <mergeCell ref="A79:B80"/>
    <mergeCell ref="C79:C80"/>
    <mergeCell ref="N79:N80"/>
    <mergeCell ref="A81:A82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7" max="16383" man="1"/>
    <brk id="117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308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447</v>
      </c>
    </row>
    <row r="2" spans="1:14" ht="18.75" customHeight="1" thickBot="1" x14ac:dyDescent="0.25">
      <c r="A2" t="s">
        <v>223</v>
      </c>
      <c r="M2" s="258" t="s">
        <v>448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110</v>
      </c>
      <c r="F36" s="19"/>
      <c r="G36" s="19">
        <v>38</v>
      </c>
      <c r="H36" s="19"/>
      <c r="I36" s="19"/>
      <c r="J36" s="19"/>
      <c r="K36" s="19">
        <v>40</v>
      </c>
      <c r="L36" s="19">
        <v>180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93</v>
      </c>
      <c r="F37" s="19"/>
      <c r="G37" s="19">
        <v>55</v>
      </c>
      <c r="H37" s="19"/>
      <c r="I37" s="19"/>
      <c r="J37" s="19"/>
      <c r="K37" s="19">
        <v>45</v>
      </c>
      <c r="L37" s="19">
        <v>85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70"/>
      <c r="E70" s="4"/>
      <c r="F70" s="48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12</v>
      </c>
      <c r="F73" s="96">
        <v>3100</v>
      </c>
      <c r="G73" s="19">
        <v>13</v>
      </c>
      <c r="H73" s="19">
        <v>2600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48</v>
      </c>
      <c r="F74" s="19">
        <v>1000</v>
      </c>
      <c r="G74" s="19">
        <v>26</v>
      </c>
      <c r="H74" s="19">
        <v>860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56</v>
      </c>
      <c r="C75" s="19" t="s">
        <v>41</v>
      </c>
      <c r="D75" s="19"/>
      <c r="E75" s="19"/>
      <c r="F75" s="19"/>
      <c r="G75" s="19"/>
      <c r="H75" s="19"/>
      <c r="I75" s="19"/>
      <c r="J75" s="19"/>
      <c r="K75" s="19"/>
      <c r="L75" s="19"/>
      <c r="M75" s="90"/>
      <c r="N75" s="9" t="s">
        <v>211</v>
      </c>
    </row>
    <row r="76" spans="1:14" ht="21.75" customHeight="1" thickBot="1" x14ac:dyDescent="0.25">
      <c r="A76" s="260"/>
      <c r="B76" s="12" t="s">
        <v>70</v>
      </c>
      <c r="C76" s="20" t="s">
        <v>41</v>
      </c>
      <c r="D76" s="142"/>
      <c r="E76" s="20"/>
      <c r="F76" s="20"/>
      <c r="G76" s="20"/>
      <c r="H76" s="20"/>
      <c r="I76" s="20"/>
      <c r="J76" s="20"/>
      <c r="K76" s="20"/>
      <c r="L76" s="20"/>
      <c r="M76" s="91"/>
      <c r="N76" s="15" t="s">
        <v>212</v>
      </c>
    </row>
    <row r="77" spans="1:14" ht="18.75" customHeight="1" x14ac:dyDescent="0.2"/>
    <row r="78" spans="1:14" ht="18.75" customHeight="1" thickBot="1" x14ac:dyDescent="0.25">
      <c r="M78" s="258"/>
      <c r="N78" s="258"/>
    </row>
    <row r="79" spans="1:14" ht="18.75" customHeight="1" x14ac:dyDescent="0.2">
      <c r="A79" s="242"/>
      <c r="B79" s="243"/>
      <c r="C79" s="246" t="s">
        <v>25</v>
      </c>
      <c r="D79" s="3">
        <v>21</v>
      </c>
      <c r="E79" s="3">
        <v>22</v>
      </c>
      <c r="F79" s="3">
        <v>23</v>
      </c>
      <c r="G79" s="3">
        <v>24</v>
      </c>
      <c r="H79" s="3">
        <v>25</v>
      </c>
      <c r="I79" s="3">
        <v>26</v>
      </c>
      <c r="J79" s="3">
        <v>27</v>
      </c>
      <c r="K79" s="3">
        <v>28</v>
      </c>
      <c r="L79" s="3">
        <v>29</v>
      </c>
      <c r="M79" s="3">
        <v>30</v>
      </c>
      <c r="N79" s="248" t="s">
        <v>536</v>
      </c>
    </row>
    <row r="80" spans="1:14" ht="41.25" customHeight="1" thickBot="1" x14ac:dyDescent="0.25">
      <c r="A80" s="244"/>
      <c r="B80" s="245"/>
      <c r="C80" s="247"/>
      <c r="D80" s="108" t="s">
        <v>86</v>
      </c>
      <c r="E80" s="108" t="s">
        <v>87</v>
      </c>
      <c r="F80" s="108" t="s">
        <v>88</v>
      </c>
      <c r="G80" s="108" t="s">
        <v>89</v>
      </c>
      <c r="H80" s="108" t="s">
        <v>90</v>
      </c>
      <c r="I80" s="108" t="s">
        <v>91</v>
      </c>
      <c r="J80" s="108" t="s">
        <v>92</v>
      </c>
      <c r="K80" s="108" t="s">
        <v>383</v>
      </c>
      <c r="L80" s="108" t="s">
        <v>94</v>
      </c>
      <c r="M80" s="109" t="s">
        <v>95</v>
      </c>
      <c r="N80" s="249"/>
    </row>
    <row r="81" spans="1:14" ht="18.75" customHeight="1" thickTop="1" x14ac:dyDescent="0.2">
      <c r="A81" s="250" t="s">
        <v>116</v>
      </c>
      <c r="B81" s="77" t="s">
        <v>57</v>
      </c>
      <c r="C81" s="79" t="s">
        <v>236</v>
      </c>
      <c r="D81" s="27" t="s">
        <v>103</v>
      </c>
      <c r="E81" s="27" t="s">
        <v>103</v>
      </c>
      <c r="F81" s="27" t="s">
        <v>103</v>
      </c>
      <c r="G81" s="27" t="s">
        <v>103</v>
      </c>
      <c r="H81" s="27" t="s">
        <v>103</v>
      </c>
      <c r="I81" s="27" t="s">
        <v>103</v>
      </c>
      <c r="J81" s="27" t="s">
        <v>103</v>
      </c>
      <c r="K81" s="27" t="s">
        <v>103</v>
      </c>
      <c r="L81" s="27" t="s">
        <v>103</v>
      </c>
      <c r="M81" s="27" t="s">
        <v>103</v>
      </c>
      <c r="N81" s="29"/>
    </row>
    <row r="82" spans="1:14" ht="18.75" customHeight="1" thickBot="1" x14ac:dyDescent="0.25">
      <c r="A82" s="251"/>
      <c r="B82" s="78" t="s">
        <v>58</v>
      </c>
      <c r="C82" s="80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1"/>
    </row>
    <row r="83" spans="1:14" ht="18.75" customHeight="1" x14ac:dyDescent="0.2">
      <c r="A83" s="252" t="s">
        <v>26</v>
      </c>
      <c r="B83" s="22" t="s">
        <v>200</v>
      </c>
      <c r="C83" s="52" t="s">
        <v>41</v>
      </c>
      <c r="D83" s="53"/>
      <c r="E83" s="53"/>
      <c r="F83" s="54"/>
      <c r="G83" s="53"/>
      <c r="H83" s="54"/>
      <c r="I83" s="53"/>
      <c r="J83" s="53"/>
      <c r="K83" s="57"/>
      <c r="L83" s="57"/>
      <c r="M83" s="55"/>
      <c r="N83" s="56" t="s">
        <v>14</v>
      </c>
    </row>
    <row r="84" spans="1:14" ht="18.75" customHeight="1" x14ac:dyDescent="0.2">
      <c r="A84" s="253"/>
      <c r="B84" s="51" t="s">
        <v>0</v>
      </c>
      <c r="C84" s="48" t="s">
        <v>41</v>
      </c>
      <c r="D84" s="4"/>
      <c r="E84" s="4"/>
      <c r="F84" s="48"/>
      <c r="G84" s="4"/>
      <c r="H84" s="4"/>
      <c r="I84" s="48"/>
      <c r="J84" s="4"/>
      <c r="K84" s="4"/>
      <c r="L84" s="4"/>
      <c r="M84" s="5"/>
      <c r="N84" s="6" t="s">
        <v>13</v>
      </c>
    </row>
    <row r="85" spans="1:14" ht="18.75" customHeight="1" x14ac:dyDescent="0.2">
      <c r="A85" s="253"/>
      <c r="B85" s="7" t="s">
        <v>1</v>
      </c>
      <c r="C85" s="19" t="s">
        <v>41</v>
      </c>
      <c r="D85" s="8"/>
      <c r="E85" s="8"/>
      <c r="F85" s="34"/>
      <c r="G85" s="8"/>
      <c r="H85" s="8"/>
      <c r="I85" s="34"/>
      <c r="J85" s="8"/>
      <c r="K85" s="8"/>
      <c r="L85" s="8"/>
      <c r="M85" s="5"/>
      <c r="N85" s="9" t="s">
        <v>24</v>
      </c>
    </row>
    <row r="86" spans="1:14" ht="18.75" customHeight="1" x14ac:dyDescent="0.2">
      <c r="A86" s="253"/>
      <c r="B86" s="7" t="s">
        <v>2</v>
      </c>
      <c r="C86" s="19" t="s">
        <v>41</v>
      </c>
      <c r="D86" s="8"/>
      <c r="E86" s="8"/>
      <c r="F86" s="34"/>
      <c r="G86" s="8"/>
      <c r="H86" s="8"/>
      <c r="I86" s="19"/>
      <c r="J86" s="8"/>
      <c r="K86" s="8"/>
      <c r="L86" s="8"/>
      <c r="M86" s="5"/>
      <c r="N86" s="9" t="s">
        <v>15</v>
      </c>
    </row>
    <row r="87" spans="1:14" ht="18.75" customHeight="1" x14ac:dyDescent="0.2">
      <c r="A87" s="253"/>
      <c r="B87" s="7" t="s">
        <v>3</v>
      </c>
      <c r="C87" s="19" t="s">
        <v>41</v>
      </c>
      <c r="D87" s="8"/>
      <c r="E87" s="4"/>
      <c r="F87" s="34"/>
      <c r="G87" s="4"/>
      <c r="H87" s="8"/>
      <c r="I87" s="19"/>
      <c r="J87" s="4"/>
      <c r="K87" s="4"/>
      <c r="L87" s="4"/>
      <c r="M87" s="5"/>
      <c r="N87" s="9" t="s">
        <v>16</v>
      </c>
    </row>
    <row r="88" spans="1:14" ht="18.75" customHeight="1" x14ac:dyDescent="0.2">
      <c r="A88" s="253"/>
      <c r="B88" s="7" t="s">
        <v>4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5</v>
      </c>
      <c r="C89" s="19" t="s">
        <v>41</v>
      </c>
      <c r="D89" s="8"/>
      <c r="E89" s="8"/>
      <c r="F89" s="19"/>
      <c r="G89" s="8"/>
      <c r="H89" s="19"/>
      <c r="I89" s="19"/>
      <c r="J89" s="8"/>
      <c r="K89" s="8"/>
      <c r="L89" s="8"/>
      <c r="M89" s="10"/>
      <c r="N89" s="16" t="s">
        <v>14</v>
      </c>
    </row>
    <row r="90" spans="1:14" ht="18.75" customHeight="1" x14ac:dyDescent="0.2">
      <c r="A90" s="253"/>
      <c r="B90" s="7" t="s">
        <v>42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43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5"/>
      <c r="N91" s="9" t="s">
        <v>15</v>
      </c>
    </row>
    <row r="92" spans="1:14" ht="18.75" customHeight="1" x14ac:dyDescent="0.2">
      <c r="A92" s="253"/>
      <c r="B92" s="7" t="s">
        <v>6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44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18</v>
      </c>
    </row>
    <row r="94" spans="1:14" ht="18.75" customHeight="1" x14ac:dyDescent="0.2">
      <c r="A94" s="253"/>
      <c r="B94" s="7" t="s">
        <v>7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19</v>
      </c>
    </row>
    <row r="95" spans="1:14" ht="18.75" customHeight="1" x14ac:dyDescent="0.2">
      <c r="A95" s="253"/>
      <c r="B95" s="7" t="s">
        <v>45</v>
      </c>
      <c r="C95" s="19" t="s">
        <v>41</v>
      </c>
      <c r="D95" s="8"/>
      <c r="E95" s="8"/>
      <c r="F95" s="34"/>
      <c r="G95" s="8"/>
      <c r="H95" s="8"/>
      <c r="I95" s="19"/>
      <c r="J95" s="8"/>
      <c r="K95" s="8"/>
      <c r="L95" s="8"/>
      <c r="M95" s="5"/>
      <c r="N95" s="9" t="s">
        <v>20</v>
      </c>
    </row>
    <row r="96" spans="1:14" ht="18.75" customHeight="1" x14ac:dyDescent="0.2">
      <c r="A96" s="253"/>
      <c r="B96" s="7" t="s">
        <v>46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105</v>
      </c>
    </row>
    <row r="97" spans="1:14" ht="18.75" customHeight="1" x14ac:dyDescent="0.2">
      <c r="A97" s="253"/>
      <c r="B97" s="7" t="s">
        <v>128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21</v>
      </c>
    </row>
    <row r="98" spans="1:14" ht="18.75" customHeight="1" x14ac:dyDescent="0.2">
      <c r="A98" s="253"/>
      <c r="B98" s="7" t="s">
        <v>48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22</v>
      </c>
    </row>
    <row r="99" spans="1:14" ht="18.75" customHeight="1" x14ac:dyDescent="0.2">
      <c r="A99" s="253"/>
      <c r="B99" s="7" t="s">
        <v>49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23</v>
      </c>
    </row>
    <row r="100" spans="1:14" ht="18.75" customHeight="1" x14ac:dyDescent="0.2">
      <c r="A100" s="253"/>
      <c r="B100" s="7" t="s">
        <v>50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10"/>
      <c r="N100" s="9" t="s">
        <v>19</v>
      </c>
    </row>
    <row r="101" spans="1:14" ht="18.75" customHeight="1" x14ac:dyDescent="0.2">
      <c r="A101" s="253"/>
      <c r="B101" s="7" t="s">
        <v>51</v>
      </c>
      <c r="C101" s="19" t="s">
        <v>41</v>
      </c>
      <c r="D101" s="8"/>
      <c r="E101" s="8"/>
      <c r="F101" s="34"/>
      <c r="G101" s="8"/>
      <c r="H101" s="8"/>
      <c r="I101" s="34"/>
      <c r="J101" s="8"/>
      <c r="K101" s="8"/>
      <c r="L101" s="8"/>
      <c r="M101" s="10"/>
      <c r="N101" s="9" t="s">
        <v>23</v>
      </c>
    </row>
    <row r="102" spans="1:14" ht="18.75" customHeight="1" x14ac:dyDescent="0.2">
      <c r="A102" s="253"/>
      <c r="B102" s="7" t="s">
        <v>52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24</v>
      </c>
    </row>
    <row r="103" spans="1:14" ht="18.75" customHeight="1" x14ac:dyDescent="0.2">
      <c r="A103" s="253"/>
      <c r="B103" s="7" t="s">
        <v>53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18</v>
      </c>
    </row>
    <row r="104" spans="1:14" ht="18.75" customHeight="1" x14ac:dyDescent="0.2">
      <c r="A104" s="253"/>
      <c r="B104" s="7" t="s">
        <v>54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5"/>
      <c r="N104" s="9" t="s">
        <v>15</v>
      </c>
    </row>
    <row r="105" spans="1:14" ht="18.75" customHeight="1" x14ac:dyDescent="0.2">
      <c r="A105" s="253"/>
      <c r="B105" s="7" t="s">
        <v>55</v>
      </c>
      <c r="C105" s="39" t="s">
        <v>41</v>
      </c>
      <c r="D105" s="40"/>
      <c r="E105" s="40"/>
      <c r="F105" s="41"/>
      <c r="G105" s="40"/>
      <c r="H105" s="8"/>
      <c r="I105" s="41"/>
      <c r="J105" s="40"/>
      <c r="K105" s="40"/>
      <c r="L105" s="40"/>
      <c r="M105" s="42"/>
      <c r="N105" s="43" t="s">
        <v>15</v>
      </c>
    </row>
    <row r="106" spans="1:14" ht="18.75" customHeight="1" x14ac:dyDescent="0.2">
      <c r="A106" s="253"/>
      <c r="B106" s="44" t="s">
        <v>198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19</v>
      </c>
    </row>
    <row r="107" spans="1:14" ht="18.75" customHeight="1" thickBot="1" x14ac:dyDescent="0.25">
      <c r="A107" s="254"/>
      <c r="B107" s="45" t="s">
        <v>137</v>
      </c>
      <c r="C107" s="20" t="s">
        <v>41</v>
      </c>
      <c r="D107" s="13"/>
      <c r="E107" s="13"/>
      <c r="F107" s="35"/>
      <c r="G107" s="13"/>
      <c r="H107" s="13"/>
      <c r="I107" s="35"/>
      <c r="J107" s="13"/>
      <c r="K107" s="13"/>
      <c r="L107" s="13"/>
      <c r="M107" s="46"/>
      <c r="N107" s="17" t="s">
        <v>16</v>
      </c>
    </row>
    <row r="108" spans="1:14" ht="18.75" customHeight="1" x14ac:dyDescent="0.2">
      <c r="A108" s="255" t="s">
        <v>31</v>
      </c>
      <c r="B108" s="31" t="s">
        <v>68</v>
      </c>
      <c r="C108" s="3" t="s">
        <v>41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4"/>
    </row>
    <row r="109" spans="1:14" ht="18.75" customHeight="1" x14ac:dyDescent="0.2">
      <c r="A109" s="256"/>
      <c r="B109" s="47" t="s">
        <v>107</v>
      </c>
      <c r="C109" s="19" t="s">
        <v>41</v>
      </c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6"/>
    </row>
    <row r="110" spans="1:14" ht="18.75" customHeight="1" x14ac:dyDescent="0.2">
      <c r="A110" s="256"/>
      <c r="B110" s="25" t="s">
        <v>69</v>
      </c>
      <c r="C110" s="19" t="s">
        <v>41</v>
      </c>
      <c r="D110" s="8"/>
      <c r="E110" s="8"/>
      <c r="F110" s="8"/>
      <c r="G110" s="8"/>
      <c r="H110" s="8"/>
      <c r="I110" s="8"/>
      <c r="J110" s="8"/>
      <c r="K110" s="8"/>
      <c r="L110" s="8"/>
      <c r="M110" s="5"/>
      <c r="N110" s="9"/>
    </row>
    <row r="111" spans="1:14" ht="18.75" customHeight="1" x14ac:dyDescent="0.2">
      <c r="A111" s="256"/>
      <c r="B111" s="7" t="s">
        <v>106</v>
      </c>
      <c r="C111" s="19" t="s">
        <v>41</v>
      </c>
      <c r="D111" s="8"/>
      <c r="E111" s="8"/>
      <c r="F111" s="8"/>
      <c r="G111" s="8"/>
      <c r="H111" s="8"/>
      <c r="I111" s="61"/>
      <c r="J111" s="8"/>
      <c r="K111" s="8"/>
      <c r="L111" s="8"/>
      <c r="M111" s="8"/>
      <c r="N111" s="9"/>
    </row>
    <row r="112" spans="1:14" ht="18.75" customHeight="1" x14ac:dyDescent="0.2">
      <c r="A112" s="256"/>
      <c r="B112" s="7" t="s">
        <v>8</v>
      </c>
      <c r="C112" s="19" t="s">
        <v>41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72"/>
      <c r="N112" s="9"/>
    </row>
    <row r="113" spans="1:14" ht="18.75" customHeight="1" x14ac:dyDescent="0.2">
      <c r="A113" s="256"/>
      <c r="B113" s="7" t="s">
        <v>9</v>
      </c>
      <c r="C113" s="19" t="s">
        <v>244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56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61"/>
      <c r="L114" s="8"/>
      <c r="M114" s="10"/>
      <c r="N114" s="9"/>
    </row>
    <row r="115" spans="1:14" ht="18.75" customHeight="1" thickBot="1" x14ac:dyDescent="0.25">
      <c r="A115" s="257"/>
      <c r="B115" s="12" t="s">
        <v>70</v>
      </c>
      <c r="C115" s="20" t="s">
        <v>41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36"/>
      <c r="N115" s="17"/>
    </row>
    <row r="116" spans="1:14" ht="18.75" customHeight="1" x14ac:dyDescent="0.2">
      <c r="A116" s="65"/>
      <c r="B116" s="66"/>
      <c r="C116" s="6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thickBot="1" x14ac:dyDescent="0.25"/>
    <row r="119" spans="1:14" ht="18.75" customHeight="1" x14ac:dyDescent="0.2">
      <c r="A119" s="242"/>
      <c r="B119" s="243"/>
      <c r="C119" s="246" t="s">
        <v>25</v>
      </c>
      <c r="D119" s="3">
        <v>31</v>
      </c>
      <c r="E119" s="3">
        <v>32</v>
      </c>
      <c r="F119" s="3">
        <v>33</v>
      </c>
      <c r="G119" s="105">
        <v>34</v>
      </c>
      <c r="H119" s="248" t="s">
        <v>536</v>
      </c>
    </row>
    <row r="120" spans="1:14" ht="27" customHeight="1" thickBot="1" x14ac:dyDescent="0.25">
      <c r="A120" s="244"/>
      <c r="B120" s="245"/>
      <c r="C120" s="247"/>
      <c r="D120" s="108" t="s">
        <v>96</v>
      </c>
      <c r="E120" s="108" t="s">
        <v>97</v>
      </c>
      <c r="F120" s="108" t="s">
        <v>98</v>
      </c>
      <c r="G120" s="170" t="s">
        <v>332</v>
      </c>
      <c r="H120" s="249"/>
    </row>
    <row r="121" spans="1:14" ht="18.75" customHeight="1" thickTop="1" x14ac:dyDescent="0.2">
      <c r="A121" s="250" t="s">
        <v>116</v>
      </c>
      <c r="B121" s="77" t="s">
        <v>57</v>
      </c>
      <c r="C121" s="79" t="s">
        <v>236</v>
      </c>
      <c r="D121" s="27" t="s">
        <v>103</v>
      </c>
      <c r="E121" s="27" t="s">
        <v>103</v>
      </c>
      <c r="F121" s="27" t="s">
        <v>103</v>
      </c>
      <c r="G121" s="100" t="s">
        <v>210</v>
      </c>
      <c r="H121" s="29"/>
    </row>
    <row r="122" spans="1:14" ht="18.75" customHeight="1" thickBot="1" x14ac:dyDescent="0.25">
      <c r="A122" s="251"/>
      <c r="B122" s="78" t="s">
        <v>58</v>
      </c>
      <c r="C122" s="80" t="s">
        <v>236</v>
      </c>
      <c r="D122" s="33" t="s">
        <v>103</v>
      </c>
      <c r="E122" s="33" t="s">
        <v>103</v>
      </c>
      <c r="F122" s="33" t="s">
        <v>103</v>
      </c>
      <c r="G122" s="101" t="s">
        <v>210</v>
      </c>
      <c r="H122" s="50"/>
    </row>
    <row r="123" spans="1:14" ht="18.75" customHeight="1" x14ac:dyDescent="0.2">
      <c r="A123" s="252" t="s">
        <v>26</v>
      </c>
      <c r="B123" s="22" t="s">
        <v>200</v>
      </c>
      <c r="C123" s="63" t="s">
        <v>206</v>
      </c>
      <c r="D123" s="62"/>
      <c r="E123" s="62"/>
      <c r="F123" s="62"/>
      <c r="G123" s="102"/>
      <c r="H123" s="16" t="s">
        <v>14</v>
      </c>
    </row>
    <row r="124" spans="1:14" ht="18.75" customHeight="1" x14ac:dyDescent="0.2">
      <c r="A124" s="253"/>
      <c r="B124" s="51" t="s">
        <v>0</v>
      </c>
      <c r="C124" s="48" t="s">
        <v>41</v>
      </c>
      <c r="D124" s="4"/>
      <c r="E124" s="4"/>
      <c r="F124" s="4"/>
      <c r="G124" s="103"/>
      <c r="H124" s="6" t="s">
        <v>13</v>
      </c>
    </row>
    <row r="125" spans="1:14" ht="18.75" customHeight="1" x14ac:dyDescent="0.2">
      <c r="A125" s="253"/>
      <c r="B125" s="7" t="s">
        <v>1</v>
      </c>
      <c r="C125" s="19" t="s">
        <v>41</v>
      </c>
      <c r="D125" s="8"/>
      <c r="E125" s="8"/>
      <c r="F125" s="8"/>
      <c r="G125" s="98"/>
      <c r="H125" s="9" t="s">
        <v>24</v>
      </c>
    </row>
    <row r="126" spans="1:14" ht="18.75" customHeight="1" x14ac:dyDescent="0.2">
      <c r="A126" s="253"/>
      <c r="B126" s="7" t="s">
        <v>2</v>
      </c>
      <c r="C126" s="19" t="s">
        <v>41</v>
      </c>
      <c r="D126" s="8"/>
      <c r="E126" s="8"/>
      <c r="F126" s="8"/>
      <c r="G126" s="98"/>
      <c r="H126" s="9" t="s">
        <v>15</v>
      </c>
    </row>
    <row r="127" spans="1:14" ht="18.75" customHeight="1" x14ac:dyDescent="0.2">
      <c r="A127" s="253"/>
      <c r="B127" s="7" t="s">
        <v>3</v>
      </c>
      <c r="C127" s="19" t="s">
        <v>41</v>
      </c>
      <c r="D127" s="8"/>
      <c r="E127" s="4"/>
      <c r="F127" s="8"/>
      <c r="G127" s="98"/>
      <c r="H127" s="9" t="s">
        <v>16</v>
      </c>
    </row>
    <row r="128" spans="1:14" ht="18.75" customHeight="1" x14ac:dyDescent="0.2">
      <c r="A128" s="253"/>
      <c r="B128" s="7" t="s">
        <v>4</v>
      </c>
      <c r="C128" s="19" t="s">
        <v>41</v>
      </c>
      <c r="D128" s="8"/>
      <c r="E128" s="8"/>
      <c r="F128" s="8"/>
      <c r="G128" s="98"/>
      <c r="H128" s="9" t="s">
        <v>15</v>
      </c>
    </row>
    <row r="129" spans="1:8" ht="18.75" customHeight="1" x14ac:dyDescent="0.2">
      <c r="A129" s="253"/>
      <c r="B129" s="7" t="s">
        <v>5</v>
      </c>
      <c r="C129" s="19" t="s">
        <v>41</v>
      </c>
      <c r="D129" s="8"/>
      <c r="E129" s="8"/>
      <c r="F129" s="8"/>
      <c r="G129" s="104"/>
      <c r="H129" s="16" t="s">
        <v>14</v>
      </c>
    </row>
    <row r="130" spans="1:8" ht="18.75" customHeight="1" x14ac:dyDescent="0.2">
      <c r="A130" s="253"/>
      <c r="B130" s="7" t="s">
        <v>42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43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6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44</v>
      </c>
      <c r="C133" s="19" t="s">
        <v>41</v>
      </c>
      <c r="D133" s="8"/>
      <c r="E133" s="8"/>
      <c r="F133" s="8"/>
      <c r="G133" s="98"/>
      <c r="H133" s="9" t="s">
        <v>18</v>
      </c>
    </row>
    <row r="134" spans="1:8" ht="18.75" customHeight="1" x14ac:dyDescent="0.2">
      <c r="A134" s="253"/>
      <c r="B134" s="7" t="s">
        <v>7</v>
      </c>
      <c r="C134" s="19" t="s">
        <v>41</v>
      </c>
      <c r="D134" s="8"/>
      <c r="E134" s="8"/>
      <c r="F134" s="8"/>
      <c r="G134" s="98"/>
      <c r="H134" s="9" t="s">
        <v>19</v>
      </c>
    </row>
    <row r="135" spans="1:8" ht="18.75" customHeight="1" x14ac:dyDescent="0.2">
      <c r="A135" s="253"/>
      <c r="B135" s="7" t="s">
        <v>45</v>
      </c>
      <c r="C135" s="19" t="s">
        <v>41</v>
      </c>
      <c r="D135" s="8"/>
      <c r="E135" s="8"/>
      <c r="F135" s="8"/>
      <c r="G135" s="98"/>
      <c r="H135" s="9" t="s">
        <v>20</v>
      </c>
    </row>
    <row r="136" spans="1:8" ht="18.75" customHeight="1" x14ac:dyDescent="0.2">
      <c r="A136" s="253"/>
      <c r="B136" s="7" t="s">
        <v>46</v>
      </c>
      <c r="C136" s="19" t="s">
        <v>41</v>
      </c>
      <c r="D136" s="8"/>
      <c r="E136" s="8"/>
      <c r="F136" s="8"/>
      <c r="G136" s="98"/>
      <c r="H136" s="9" t="s">
        <v>105</v>
      </c>
    </row>
    <row r="137" spans="1:8" ht="18.75" customHeight="1" x14ac:dyDescent="0.2">
      <c r="A137" s="253"/>
      <c r="B137" s="7" t="s">
        <v>128</v>
      </c>
      <c r="C137" s="19" t="s">
        <v>41</v>
      </c>
      <c r="D137" s="8"/>
      <c r="E137" s="8"/>
      <c r="F137" s="8"/>
      <c r="G137" s="98"/>
      <c r="H137" s="9" t="s">
        <v>21</v>
      </c>
    </row>
    <row r="138" spans="1:8" ht="18.75" customHeight="1" x14ac:dyDescent="0.2">
      <c r="A138" s="253"/>
      <c r="B138" s="7" t="s">
        <v>48</v>
      </c>
      <c r="C138" s="19" t="s">
        <v>41</v>
      </c>
      <c r="D138" s="8"/>
      <c r="E138" s="8"/>
      <c r="F138" s="8"/>
      <c r="G138" s="98"/>
      <c r="H138" s="9" t="s">
        <v>22</v>
      </c>
    </row>
    <row r="139" spans="1:8" ht="18.75" customHeight="1" x14ac:dyDescent="0.2">
      <c r="A139" s="253"/>
      <c r="B139" s="7" t="s">
        <v>49</v>
      </c>
      <c r="C139" s="19" t="s">
        <v>41</v>
      </c>
      <c r="D139" s="8"/>
      <c r="E139" s="8"/>
      <c r="F139" s="8"/>
      <c r="G139" s="98"/>
      <c r="H139" s="9" t="s">
        <v>23</v>
      </c>
    </row>
    <row r="140" spans="1:8" ht="18.75" customHeight="1" x14ac:dyDescent="0.2">
      <c r="A140" s="253"/>
      <c r="B140" s="7" t="s">
        <v>50</v>
      </c>
      <c r="C140" s="19" t="s">
        <v>41</v>
      </c>
      <c r="D140" s="8"/>
      <c r="E140" s="8"/>
      <c r="F140" s="8"/>
      <c r="G140" s="98"/>
      <c r="H140" s="9" t="s">
        <v>19</v>
      </c>
    </row>
    <row r="141" spans="1:8" ht="18.75" customHeight="1" x14ac:dyDescent="0.2">
      <c r="A141" s="253"/>
      <c r="B141" s="7" t="s">
        <v>51</v>
      </c>
      <c r="C141" s="19" t="s">
        <v>41</v>
      </c>
      <c r="D141" s="8"/>
      <c r="E141" s="8"/>
      <c r="F141" s="8"/>
      <c r="G141" s="98"/>
      <c r="H141" s="9" t="s">
        <v>23</v>
      </c>
    </row>
    <row r="142" spans="1:8" ht="18.75" customHeight="1" x14ac:dyDescent="0.2">
      <c r="A142" s="253"/>
      <c r="B142" s="7" t="s">
        <v>52</v>
      </c>
      <c r="C142" s="19" t="s">
        <v>41</v>
      </c>
      <c r="D142" s="8"/>
      <c r="E142" s="8"/>
      <c r="F142" s="8"/>
      <c r="G142" s="98"/>
      <c r="H142" s="9" t="s">
        <v>24</v>
      </c>
    </row>
    <row r="143" spans="1:8" ht="18.75" customHeight="1" x14ac:dyDescent="0.2">
      <c r="A143" s="253"/>
      <c r="B143" s="7" t="s">
        <v>53</v>
      </c>
      <c r="C143" s="19" t="s">
        <v>41</v>
      </c>
      <c r="D143" s="8"/>
      <c r="E143" s="8"/>
      <c r="F143" s="8"/>
      <c r="G143" s="98"/>
      <c r="H143" s="9" t="s">
        <v>18</v>
      </c>
    </row>
    <row r="144" spans="1:8" ht="18.75" customHeight="1" x14ac:dyDescent="0.2">
      <c r="A144" s="253"/>
      <c r="B144" s="7" t="s">
        <v>54</v>
      </c>
      <c r="C144" s="19" t="s">
        <v>41</v>
      </c>
      <c r="D144" s="8"/>
      <c r="E144" s="8"/>
      <c r="F144" s="8"/>
      <c r="G144" s="98"/>
      <c r="H144" s="9" t="s">
        <v>15</v>
      </c>
    </row>
    <row r="145" spans="1:8" ht="18.75" customHeight="1" thickBot="1" x14ac:dyDescent="0.25">
      <c r="A145" s="254"/>
      <c r="B145" s="12" t="s">
        <v>55</v>
      </c>
      <c r="C145" s="20" t="s">
        <v>41</v>
      </c>
      <c r="D145" s="13"/>
      <c r="E145" s="13"/>
      <c r="F145" s="13"/>
      <c r="G145" s="99"/>
      <c r="H145" s="17" t="s">
        <v>15</v>
      </c>
    </row>
    <row r="146" spans="1:8" ht="18.75" customHeight="1" x14ac:dyDescent="0.2">
      <c r="A146" s="239" t="s">
        <v>31</v>
      </c>
      <c r="B146" s="31" t="s">
        <v>68</v>
      </c>
      <c r="C146" s="3" t="s">
        <v>41</v>
      </c>
      <c r="D146" s="22"/>
      <c r="E146" s="22"/>
      <c r="F146" s="22"/>
      <c r="G146" s="97"/>
      <c r="H146" s="24"/>
    </row>
    <row r="147" spans="1:8" ht="18.75" customHeight="1" x14ac:dyDescent="0.2">
      <c r="A147" s="240"/>
      <c r="B147" s="25" t="s">
        <v>69</v>
      </c>
      <c r="C147" s="19" t="s">
        <v>41</v>
      </c>
      <c r="D147" s="8"/>
      <c r="E147" s="8"/>
      <c r="F147" s="8"/>
      <c r="G147" s="98"/>
      <c r="H147" s="9"/>
    </row>
    <row r="148" spans="1:8" ht="18.75" customHeight="1" x14ac:dyDescent="0.2">
      <c r="A148" s="240"/>
      <c r="B148" s="7" t="s">
        <v>106</v>
      </c>
      <c r="C148" s="19" t="s">
        <v>41</v>
      </c>
      <c r="D148" s="8"/>
      <c r="E148" s="19"/>
      <c r="F148" s="8"/>
      <c r="G148" s="173"/>
      <c r="H148" s="9"/>
    </row>
    <row r="149" spans="1:8" ht="18.75" customHeight="1" x14ac:dyDescent="0.2">
      <c r="A149" s="240"/>
      <c r="B149" s="7" t="s">
        <v>8</v>
      </c>
      <c r="C149" s="19" t="s">
        <v>41</v>
      </c>
      <c r="D149" s="8"/>
      <c r="E149" s="19"/>
      <c r="F149" s="19"/>
      <c r="G149" s="173"/>
      <c r="H149" s="9"/>
    </row>
    <row r="150" spans="1:8" ht="18.75" customHeight="1" x14ac:dyDescent="0.2">
      <c r="A150" s="240"/>
      <c r="B150" s="7" t="s">
        <v>9</v>
      </c>
      <c r="C150" s="19" t="s">
        <v>244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56</v>
      </c>
      <c r="C151" s="19" t="s">
        <v>41</v>
      </c>
      <c r="D151" s="8"/>
      <c r="E151" s="19"/>
      <c r="F151" s="19"/>
      <c r="G151" s="173"/>
      <c r="H151" s="9"/>
    </row>
    <row r="152" spans="1:8" ht="18.75" customHeight="1" thickBot="1" x14ac:dyDescent="0.25">
      <c r="A152" s="241"/>
      <c r="B152" s="12" t="s">
        <v>70</v>
      </c>
      <c r="C152" s="20" t="s">
        <v>41</v>
      </c>
      <c r="D152" s="13"/>
      <c r="E152" s="13"/>
      <c r="F152" s="13"/>
      <c r="G152" s="99"/>
      <c r="H152" s="17"/>
    </row>
    <row r="153" spans="1:8" ht="18.75" customHeight="1" x14ac:dyDescent="0.2"/>
    <row r="154" spans="1:8" ht="18.75" customHeight="1" x14ac:dyDescent="0.2"/>
    <row r="155" spans="1:8" ht="18.75" customHeight="1" x14ac:dyDescent="0.2"/>
    <row r="156" spans="1:8" ht="31.5" customHeight="1" x14ac:dyDescent="0.2"/>
    <row r="157" spans="1:8" ht="18.7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24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30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25.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42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25.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25.5" customHeight="1" x14ac:dyDescent="0.2"/>
    <row r="276" ht="30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</sheetData>
  <mergeCells count="26">
    <mergeCell ref="A123:A145"/>
    <mergeCell ref="A146:A152"/>
    <mergeCell ref="A83:A107"/>
    <mergeCell ref="A108:A115"/>
    <mergeCell ref="A119:B120"/>
    <mergeCell ref="C119:C120"/>
    <mergeCell ref="H119:H120"/>
    <mergeCell ref="A121:A122"/>
    <mergeCell ref="A70:A76"/>
    <mergeCell ref="M78:N78"/>
    <mergeCell ref="A79:B80"/>
    <mergeCell ref="C79:C80"/>
    <mergeCell ref="N79:N80"/>
    <mergeCell ref="A81:A82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7" max="16383" man="1"/>
    <brk id="117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449</v>
      </c>
    </row>
    <row r="2" spans="1:14" ht="18.75" customHeight="1" thickBot="1" x14ac:dyDescent="0.25">
      <c r="A2" t="s">
        <v>223</v>
      </c>
      <c r="M2" s="258" t="s">
        <v>450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150</v>
      </c>
      <c r="F36" s="19"/>
      <c r="G36" s="19">
        <v>38</v>
      </c>
      <c r="H36" s="19"/>
      <c r="I36" s="19"/>
      <c r="J36" s="19"/>
      <c r="K36" s="19">
        <v>88</v>
      </c>
      <c r="L36" s="19">
        <v>740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120</v>
      </c>
      <c r="F37" s="19"/>
      <c r="G37" s="19">
        <v>55</v>
      </c>
      <c r="H37" s="19"/>
      <c r="I37" s="19"/>
      <c r="J37" s="19"/>
      <c r="K37" s="19">
        <v>72</v>
      </c>
      <c r="L37" s="19">
        <v>280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>
        <v>3.9</v>
      </c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12</v>
      </c>
      <c r="F73" s="96">
        <v>3400</v>
      </c>
      <c r="G73" s="19">
        <v>23</v>
      </c>
      <c r="H73" s="19">
        <v>2600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47</v>
      </c>
      <c r="F74" s="19">
        <v>1100</v>
      </c>
      <c r="G74" s="19">
        <v>38</v>
      </c>
      <c r="H74" s="19">
        <v>880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>
        <v>4.9000000000000004</v>
      </c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>
        <v>8</v>
      </c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 t="s">
        <v>453</v>
      </c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>
        <v>21</v>
      </c>
      <c r="E80" s="3">
        <v>22</v>
      </c>
      <c r="F80" s="3">
        <v>23</v>
      </c>
      <c r="G80" s="3">
        <v>24</v>
      </c>
      <c r="H80" s="3">
        <v>25</v>
      </c>
      <c r="I80" s="3">
        <v>26</v>
      </c>
      <c r="J80" s="3">
        <v>27</v>
      </c>
      <c r="K80" s="3">
        <v>28</v>
      </c>
      <c r="L80" s="3">
        <v>29</v>
      </c>
      <c r="M80" s="3">
        <v>30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>
        <v>31</v>
      </c>
      <c r="E120" s="3">
        <v>32</v>
      </c>
      <c r="F120" s="3">
        <v>33</v>
      </c>
      <c r="G120" s="105">
        <v>34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455</v>
      </c>
    </row>
    <row r="2" spans="1:14" ht="18.75" customHeight="1" thickBot="1" x14ac:dyDescent="0.25">
      <c r="A2" t="s">
        <v>223</v>
      </c>
      <c r="M2" s="258" t="s">
        <v>454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100</v>
      </c>
      <c r="F36" s="19"/>
      <c r="G36" s="19">
        <v>35</v>
      </c>
      <c r="H36" s="19"/>
      <c r="I36" s="19"/>
      <c r="J36" s="19"/>
      <c r="K36" s="19"/>
      <c r="L36" s="19">
        <v>35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92</v>
      </c>
      <c r="F37" s="19"/>
      <c r="G37" s="19">
        <v>53</v>
      </c>
      <c r="H37" s="19"/>
      <c r="I37" s="19"/>
      <c r="J37" s="19"/>
      <c r="K37" s="19"/>
      <c r="L37" s="19">
        <v>23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/>
      <c r="F73" s="96">
        <v>2300</v>
      </c>
      <c r="G73" s="19">
        <v>7</v>
      </c>
      <c r="H73" s="19"/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/>
      <c r="F74" s="19">
        <v>822</v>
      </c>
      <c r="G74" s="19">
        <v>11</v>
      </c>
      <c r="H74" s="19"/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7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3" width="12.6640625" customWidth="1"/>
    <col min="14" max="14" width="13.109375" customWidth="1"/>
    <col min="15" max="19" width="12.109375" customWidth="1"/>
  </cols>
  <sheetData>
    <row r="1" spans="1:14" ht="16.2" x14ac:dyDescent="0.2">
      <c r="A1" s="18" t="s">
        <v>215</v>
      </c>
    </row>
    <row r="2" spans="1:14" ht="13.5" customHeight="1" thickBot="1" x14ac:dyDescent="0.25">
      <c r="A2" t="s">
        <v>223</v>
      </c>
      <c r="M2" s="258" t="s">
        <v>214</v>
      </c>
      <c r="N2" s="258"/>
    </row>
    <row r="3" spans="1:14" ht="13.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45.75" customHeight="1" thickBot="1" x14ac:dyDescent="0.25">
      <c r="A4" s="244"/>
      <c r="B4" s="245"/>
      <c r="C4" s="247"/>
      <c r="D4" s="75" t="s">
        <v>10</v>
      </c>
      <c r="E4" s="75" t="s">
        <v>11</v>
      </c>
      <c r="F4" s="75" t="s">
        <v>27</v>
      </c>
      <c r="G4" s="75" t="s">
        <v>12</v>
      </c>
      <c r="H4" s="75" t="s">
        <v>65</v>
      </c>
      <c r="I4" s="75" t="s">
        <v>66</v>
      </c>
      <c r="J4" s="75" t="s">
        <v>67</v>
      </c>
      <c r="K4" s="75" t="s">
        <v>28</v>
      </c>
      <c r="L4" s="75" t="s">
        <v>29</v>
      </c>
      <c r="M4" s="76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>
        <v>17.73</v>
      </c>
      <c r="F5" s="28"/>
      <c r="G5" s="27">
        <v>7.49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103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>
        <f>64.757-E5</f>
        <v>47.027000000000001</v>
      </c>
      <c r="F6" s="49"/>
      <c r="G6" s="33">
        <f>56.86-G5</f>
        <v>49.37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 t="s">
        <v>202</v>
      </c>
      <c r="F7" s="82"/>
      <c r="G7" s="59"/>
      <c r="H7" s="53" t="s">
        <v>163</v>
      </c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/>
      <c r="E8" s="48" t="s">
        <v>163</v>
      </c>
      <c r="F8" s="19"/>
      <c r="G8" s="48"/>
      <c r="H8" s="48" t="s">
        <v>163</v>
      </c>
      <c r="I8" s="48"/>
      <c r="J8" s="19"/>
      <c r="K8" s="48"/>
      <c r="L8" s="48"/>
      <c r="M8" s="84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/>
      <c r="E9" s="19" t="s">
        <v>164</v>
      </c>
      <c r="F9" s="85"/>
      <c r="G9" s="19"/>
      <c r="H9" s="19" t="s">
        <v>164</v>
      </c>
      <c r="I9" s="85"/>
      <c r="J9" s="19"/>
      <c r="K9" s="19"/>
      <c r="L9" s="19"/>
      <c r="M9" s="84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/>
      <c r="E10" s="19">
        <v>1E-3</v>
      </c>
      <c r="F10" s="85"/>
      <c r="G10" s="19"/>
      <c r="H10" s="19" t="s">
        <v>165</v>
      </c>
      <c r="I10" s="19"/>
      <c r="J10" s="19"/>
      <c r="K10" s="19"/>
      <c r="L10" s="19"/>
      <c r="M10" s="84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/>
      <c r="E11" s="48" t="s">
        <v>166</v>
      </c>
      <c r="F11" s="85"/>
      <c r="G11" s="48"/>
      <c r="H11" s="48" t="s">
        <v>166</v>
      </c>
      <c r="I11" s="19"/>
      <c r="J11" s="19"/>
      <c r="K11" s="48"/>
      <c r="L11" s="48"/>
      <c r="M11" s="84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/>
      <c r="E12" s="19" t="s">
        <v>165</v>
      </c>
      <c r="F12" s="85"/>
      <c r="G12" s="19"/>
      <c r="H12" s="19">
        <v>2E-3</v>
      </c>
      <c r="I12" s="19"/>
      <c r="J12" s="19"/>
      <c r="K12" s="19"/>
      <c r="L12" s="19"/>
      <c r="M12" s="84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/>
      <c r="E13" s="19" t="s">
        <v>167</v>
      </c>
      <c r="F13" s="19"/>
      <c r="G13" s="19"/>
      <c r="H13" s="19" t="s">
        <v>167</v>
      </c>
      <c r="I13" s="19"/>
      <c r="J13" s="19"/>
      <c r="K13" s="19"/>
      <c r="L13" s="19"/>
      <c r="M13" s="72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/>
      <c r="E14" s="19" t="s">
        <v>163</v>
      </c>
      <c r="F14" s="19"/>
      <c r="G14" s="19"/>
      <c r="H14" s="19" t="s">
        <v>163</v>
      </c>
      <c r="I14" s="19"/>
      <c r="J14" s="19"/>
      <c r="K14" s="19"/>
      <c r="L14" s="19"/>
      <c r="M14" s="72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/>
      <c r="E15" s="19" t="s">
        <v>165</v>
      </c>
      <c r="F15" s="19"/>
      <c r="G15" s="19"/>
      <c r="H15" s="19" t="s">
        <v>165</v>
      </c>
      <c r="I15" s="19"/>
      <c r="J15" s="19"/>
      <c r="K15" s="19"/>
      <c r="L15" s="19"/>
      <c r="M15" s="84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/>
      <c r="E16" s="19" t="s">
        <v>165</v>
      </c>
      <c r="F16" s="19"/>
      <c r="G16" s="19"/>
      <c r="H16" s="19" t="s">
        <v>165</v>
      </c>
      <c r="I16" s="19"/>
      <c r="J16" s="19"/>
      <c r="K16" s="19"/>
      <c r="L16" s="19"/>
      <c r="M16" s="84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/>
      <c r="E17" s="19" t="s">
        <v>168</v>
      </c>
      <c r="F17" s="19"/>
      <c r="G17" s="19"/>
      <c r="H17" s="19" t="s">
        <v>168</v>
      </c>
      <c r="I17" s="19"/>
      <c r="J17" s="19"/>
      <c r="K17" s="19"/>
      <c r="L17" s="19"/>
      <c r="M17" s="84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/>
      <c r="E18" s="19" t="s">
        <v>169</v>
      </c>
      <c r="F18" s="19"/>
      <c r="G18" s="19"/>
      <c r="H18" s="19" t="s">
        <v>169</v>
      </c>
      <c r="I18" s="19"/>
      <c r="J18" s="19"/>
      <c r="K18" s="19"/>
      <c r="L18" s="19"/>
      <c r="M18" s="84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/>
      <c r="E19" s="19" t="s">
        <v>170</v>
      </c>
      <c r="F19" s="85"/>
      <c r="G19" s="19"/>
      <c r="H19" s="19" t="s">
        <v>170</v>
      </c>
      <c r="I19" s="19"/>
      <c r="J19" s="19"/>
      <c r="K19" s="19"/>
      <c r="L19" s="19"/>
      <c r="M19" s="84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/>
      <c r="E20" s="19" t="s">
        <v>173</v>
      </c>
      <c r="F20" s="85"/>
      <c r="G20" s="19"/>
      <c r="H20" s="19" t="s">
        <v>173</v>
      </c>
      <c r="I20" s="19"/>
      <c r="J20" s="19"/>
      <c r="K20" s="19"/>
      <c r="L20" s="19"/>
      <c r="M20" s="84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19"/>
      <c r="E21" s="19"/>
      <c r="F21" s="85"/>
      <c r="G21" s="19"/>
      <c r="H21" s="19" t="s">
        <v>171</v>
      </c>
      <c r="I21" s="19"/>
      <c r="J21" s="19"/>
      <c r="K21" s="19"/>
      <c r="L21" s="19"/>
      <c r="M21" s="84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19"/>
      <c r="E22" s="19" t="s">
        <v>171</v>
      </c>
      <c r="F22" s="85"/>
      <c r="G22" s="19"/>
      <c r="H22" s="19"/>
      <c r="I22" s="19"/>
      <c r="J22" s="19"/>
      <c r="K22" s="19"/>
      <c r="L22" s="19"/>
      <c r="M22" s="84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19"/>
      <c r="E23" s="19" t="s">
        <v>167</v>
      </c>
      <c r="F23" s="85"/>
      <c r="G23" s="19"/>
      <c r="H23" s="19" t="s">
        <v>167</v>
      </c>
      <c r="I23" s="19"/>
      <c r="J23" s="19"/>
      <c r="K23" s="19"/>
      <c r="L23" s="19"/>
      <c r="M23" s="84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19"/>
      <c r="E24" s="19" t="s">
        <v>172</v>
      </c>
      <c r="F24" s="85"/>
      <c r="G24" s="19"/>
      <c r="H24" s="19" t="s">
        <v>172</v>
      </c>
      <c r="I24" s="19"/>
      <c r="J24" s="19"/>
      <c r="K24" s="19"/>
      <c r="L24" s="19"/>
      <c r="M24" s="84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19"/>
      <c r="E25" s="19" t="s">
        <v>169</v>
      </c>
      <c r="F25" s="85"/>
      <c r="G25" s="19"/>
      <c r="H25" s="19" t="s">
        <v>169</v>
      </c>
      <c r="I25" s="19"/>
      <c r="J25" s="19"/>
      <c r="K25" s="19"/>
      <c r="L25" s="19"/>
      <c r="M25" s="72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19"/>
      <c r="E26" s="19" t="s">
        <v>172</v>
      </c>
      <c r="F26" s="85"/>
      <c r="G26" s="19"/>
      <c r="H26" s="19" t="s">
        <v>172</v>
      </c>
      <c r="I26" s="85"/>
      <c r="J26" s="19"/>
      <c r="K26" s="19"/>
      <c r="L26" s="19"/>
      <c r="M26" s="72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19"/>
      <c r="E27" s="19" t="s">
        <v>164</v>
      </c>
      <c r="F27" s="85"/>
      <c r="G27" s="19"/>
      <c r="H27" s="19" t="s">
        <v>164</v>
      </c>
      <c r="I27" s="85"/>
      <c r="J27" s="19"/>
      <c r="K27" s="19"/>
      <c r="L27" s="19"/>
      <c r="M27" s="72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19"/>
      <c r="E28" s="19" t="s">
        <v>168</v>
      </c>
      <c r="F28" s="85"/>
      <c r="G28" s="19"/>
      <c r="H28" s="19" t="s">
        <v>168</v>
      </c>
      <c r="I28" s="85"/>
      <c r="J28" s="19"/>
      <c r="K28" s="19"/>
      <c r="L28" s="19"/>
      <c r="M28" s="72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19"/>
      <c r="E29" s="19" t="s">
        <v>165</v>
      </c>
      <c r="F29" s="85"/>
      <c r="G29" s="19"/>
      <c r="H29" s="19" t="s">
        <v>165</v>
      </c>
      <c r="I29" s="85"/>
      <c r="J29" s="19"/>
      <c r="K29" s="19"/>
      <c r="L29" s="19"/>
      <c r="M29" s="84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39"/>
      <c r="E30" s="39" t="s">
        <v>165</v>
      </c>
      <c r="F30" s="85"/>
      <c r="G30" s="39"/>
      <c r="H30" s="39" t="s">
        <v>165</v>
      </c>
      <c r="I30" s="86"/>
      <c r="J30" s="19"/>
      <c r="K30" s="39"/>
      <c r="L30" s="39"/>
      <c r="M30" s="87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19"/>
      <c r="E31" s="19" t="s">
        <v>169</v>
      </c>
      <c r="F31" s="85"/>
      <c r="G31" s="19"/>
      <c r="H31" s="19" t="s">
        <v>169</v>
      </c>
      <c r="I31" s="85"/>
      <c r="J31" s="19"/>
      <c r="K31" s="19"/>
      <c r="L31" s="19"/>
      <c r="M31" s="72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20"/>
      <c r="E32" s="48" t="s">
        <v>166</v>
      </c>
      <c r="F32" s="93"/>
      <c r="G32" s="20"/>
      <c r="H32" s="48">
        <v>0.01</v>
      </c>
      <c r="I32" s="80"/>
      <c r="J32" s="20"/>
      <c r="K32" s="20"/>
      <c r="L32" s="20"/>
      <c r="M32" s="81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3"/>
      <c r="E33" s="3">
        <v>0.8</v>
      </c>
      <c r="F33" s="3"/>
      <c r="G33" s="3"/>
      <c r="H33" s="3"/>
      <c r="I33" s="3"/>
      <c r="J33" s="48"/>
      <c r="K33" s="3"/>
      <c r="L33" s="3"/>
      <c r="M33" s="88"/>
      <c r="N33" s="24"/>
    </row>
    <row r="34" spans="1:14" ht="27.75" customHeight="1" x14ac:dyDescent="0.2">
      <c r="A34" s="256"/>
      <c r="B34" s="47" t="s">
        <v>107</v>
      </c>
      <c r="C34" s="19" t="s">
        <v>41</v>
      </c>
      <c r="D34" s="48"/>
      <c r="E34" s="48"/>
      <c r="F34" s="48"/>
      <c r="G34" s="48"/>
      <c r="H34" s="48">
        <v>170</v>
      </c>
      <c r="I34" s="48"/>
      <c r="J34" s="48"/>
      <c r="K34" s="48"/>
      <c r="L34" s="48"/>
      <c r="M34" s="84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>
        <v>0.12</v>
      </c>
      <c r="F35" s="19"/>
      <c r="G35" s="19"/>
      <c r="H35" s="19">
        <v>2.5</v>
      </c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 t="s">
        <v>167</v>
      </c>
      <c r="E36" s="19">
        <v>0.6</v>
      </c>
      <c r="F36" s="19">
        <v>0.6</v>
      </c>
      <c r="G36" s="19">
        <v>0.2</v>
      </c>
      <c r="H36" s="19">
        <v>9.9</v>
      </c>
      <c r="I36" s="19">
        <v>3.6</v>
      </c>
      <c r="J36" s="19">
        <v>0.5</v>
      </c>
      <c r="K36" s="74">
        <v>0.2</v>
      </c>
      <c r="L36" s="19">
        <v>0.5</v>
      </c>
      <c r="M36" s="19" t="s">
        <v>167</v>
      </c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>
        <v>9</v>
      </c>
      <c r="E37" s="19">
        <v>48</v>
      </c>
      <c r="F37" s="19">
        <v>170</v>
      </c>
      <c r="G37" s="19">
        <v>100</v>
      </c>
      <c r="H37" s="19">
        <v>1900</v>
      </c>
      <c r="I37" s="19">
        <v>420</v>
      </c>
      <c r="J37" s="19">
        <v>42</v>
      </c>
      <c r="K37" s="19">
        <v>34</v>
      </c>
      <c r="L37" s="19">
        <v>300</v>
      </c>
      <c r="M37" s="72">
        <v>10</v>
      </c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>
        <v>31</v>
      </c>
      <c r="E38" s="19">
        <v>57</v>
      </c>
      <c r="F38" s="19">
        <v>160</v>
      </c>
      <c r="G38" s="19">
        <v>87</v>
      </c>
      <c r="H38" s="19">
        <v>886</v>
      </c>
      <c r="I38" s="19">
        <v>351</v>
      </c>
      <c r="J38" s="19">
        <v>122</v>
      </c>
      <c r="K38" s="19">
        <v>42</v>
      </c>
      <c r="L38" s="19">
        <v>139</v>
      </c>
      <c r="M38" s="72">
        <v>16</v>
      </c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>
        <v>7.1</v>
      </c>
      <c r="F39" s="19"/>
      <c r="G39" s="19"/>
      <c r="H39" s="19">
        <v>90</v>
      </c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20"/>
      <c r="E40" s="20">
        <v>1</v>
      </c>
      <c r="F40" s="20"/>
      <c r="G40" s="20"/>
      <c r="H40" s="20">
        <v>150</v>
      </c>
      <c r="I40" s="20"/>
      <c r="J40" s="20"/>
      <c r="K40" s="20"/>
      <c r="L40" s="20"/>
      <c r="M40" s="89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" customHeight="1" x14ac:dyDescent="0.2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5" thickBot="1" x14ac:dyDescent="0.25">
      <c r="M43" s="258" t="s">
        <v>214</v>
      </c>
      <c r="N43" s="258"/>
    </row>
    <row r="44" spans="1:14" ht="14.4" x14ac:dyDescent="0.2">
      <c r="A44" s="242"/>
      <c r="B44" s="243"/>
      <c r="C44" s="246" t="s">
        <v>25</v>
      </c>
      <c r="D44" s="3" t="s">
        <v>71</v>
      </c>
      <c r="E44" s="3" t="s">
        <v>32</v>
      </c>
      <c r="F44" s="3" t="s">
        <v>72</v>
      </c>
      <c r="G44" s="3" t="s">
        <v>73</v>
      </c>
      <c r="H44" s="3" t="s">
        <v>74</v>
      </c>
      <c r="I44" s="3" t="s">
        <v>75</v>
      </c>
      <c r="J44" s="3" t="s">
        <v>76</v>
      </c>
      <c r="K44" s="3" t="s">
        <v>77</v>
      </c>
      <c r="L44" s="3" t="s">
        <v>78</v>
      </c>
      <c r="M44" s="3" t="s">
        <v>79</v>
      </c>
      <c r="N44" s="248" t="s">
        <v>537</v>
      </c>
    </row>
    <row r="45" spans="1:14" ht="41.25" customHeight="1" thickBot="1" x14ac:dyDescent="0.25">
      <c r="A45" s="244"/>
      <c r="B45" s="245"/>
      <c r="C45" s="247"/>
      <c r="D45" s="75" t="s">
        <v>33</v>
      </c>
      <c r="E45" s="75" t="s">
        <v>34</v>
      </c>
      <c r="F45" s="75" t="s">
        <v>36</v>
      </c>
      <c r="G45" s="75" t="s">
        <v>35</v>
      </c>
      <c r="H45" s="75" t="s">
        <v>80</v>
      </c>
      <c r="I45" s="75" t="s">
        <v>81</v>
      </c>
      <c r="J45" s="75" t="s">
        <v>82</v>
      </c>
      <c r="K45" s="75" t="s">
        <v>83</v>
      </c>
      <c r="L45" s="75" t="s">
        <v>84</v>
      </c>
      <c r="M45" s="75" t="s">
        <v>85</v>
      </c>
      <c r="N45" s="249"/>
    </row>
    <row r="46" spans="1:14" ht="18.75" customHeight="1" thickTop="1" x14ac:dyDescent="0.2">
      <c r="A46" s="250" t="s">
        <v>116</v>
      </c>
      <c r="B46" s="77" t="s">
        <v>57</v>
      </c>
      <c r="C46" s="79" t="s">
        <v>236</v>
      </c>
      <c r="D46" s="27">
        <v>4.8</v>
      </c>
      <c r="E46" s="27">
        <v>1.19</v>
      </c>
      <c r="F46" s="27" t="s">
        <v>103</v>
      </c>
      <c r="G46" s="27" t="s">
        <v>103</v>
      </c>
      <c r="H46" s="27" t="s">
        <v>103</v>
      </c>
      <c r="I46" s="27">
        <v>21.54</v>
      </c>
      <c r="J46" s="27">
        <v>18.91</v>
      </c>
      <c r="K46" s="27">
        <v>16.21</v>
      </c>
      <c r="L46" s="27">
        <v>22.38</v>
      </c>
      <c r="M46" s="30">
        <v>20.3</v>
      </c>
      <c r="N46" s="29"/>
    </row>
    <row r="47" spans="1:14" ht="18.75" customHeight="1" thickBot="1" x14ac:dyDescent="0.25">
      <c r="A47" s="251"/>
      <c r="B47" s="78" t="s">
        <v>58</v>
      </c>
      <c r="C47" s="80" t="s">
        <v>236</v>
      </c>
      <c r="D47" s="27">
        <f>57.789-D46</f>
        <v>52.989000000000004</v>
      </c>
      <c r="E47" s="27">
        <f>50.409-E46</f>
        <v>49.219000000000001</v>
      </c>
      <c r="F47" s="27" t="s">
        <v>103</v>
      </c>
      <c r="G47" s="27" t="s">
        <v>103</v>
      </c>
      <c r="H47" s="27" t="s">
        <v>103</v>
      </c>
      <c r="I47" s="32">
        <f>70.575-I46</f>
        <v>49.035000000000004</v>
      </c>
      <c r="J47" s="32">
        <f>65.196-J46</f>
        <v>46.286000000000001</v>
      </c>
      <c r="K47" s="32">
        <f>76.639-K46</f>
        <v>60.428999999999995</v>
      </c>
      <c r="L47" s="32">
        <f>72.253-L46</f>
        <v>49.873000000000005</v>
      </c>
      <c r="M47" s="37">
        <f>70.568-M46</f>
        <v>50.268000000000001</v>
      </c>
      <c r="N47" s="21"/>
    </row>
    <row r="48" spans="1:14" ht="18.75" customHeight="1" x14ac:dyDescent="0.2">
      <c r="A48" s="252" t="s">
        <v>26</v>
      </c>
      <c r="B48" s="22" t="s">
        <v>200</v>
      </c>
      <c r="C48" s="52" t="s">
        <v>41</v>
      </c>
      <c r="D48" s="53"/>
      <c r="E48" s="53"/>
      <c r="F48" s="53" t="s">
        <v>163</v>
      </c>
      <c r="G48" s="53"/>
      <c r="H48" s="53"/>
      <c r="I48" s="53"/>
      <c r="J48" s="53"/>
      <c r="K48" s="53"/>
      <c r="L48" s="53"/>
      <c r="M48" s="55"/>
      <c r="N48" s="56" t="s">
        <v>14</v>
      </c>
    </row>
    <row r="49" spans="1:14" ht="18.75" customHeight="1" x14ac:dyDescent="0.2">
      <c r="A49" s="253"/>
      <c r="B49" s="51" t="s">
        <v>0</v>
      </c>
      <c r="C49" s="48" t="s">
        <v>41</v>
      </c>
      <c r="D49" s="48"/>
      <c r="E49" s="48"/>
      <c r="F49" s="48" t="s">
        <v>163</v>
      </c>
      <c r="G49" s="48"/>
      <c r="H49" s="48"/>
      <c r="I49" s="48"/>
      <c r="J49" s="48"/>
      <c r="K49" s="48"/>
      <c r="L49" s="48"/>
      <c r="M49" s="84"/>
      <c r="N49" s="6" t="s">
        <v>109</v>
      </c>
    </row>
    <row r="50" spans="1:14" ht="18.75" customHeight="1" x14ac:dyDescent="0.2">
      <c r="A50" s="253"/>
      <c r="B50" s="7" t="s">
        <v>1</v>
      </c>
      <c r="C50" s="19" t="s">
        <v>41</v>
      </c>
      <c r="D50" s="19"/>
      <c r="E50" s="19"/>
      <c r="F50" s="19" t="s">
        <v>164</v>
      </c>
      <c r="G50" s="19"/>
      <c r="H50" s="19"/>
      <c r="I50" s="19"/>
      <c r="J50" s="19"/>
      <c r="K50" s="19"/>
      <c r="L50" s="19"/>
      <c r="M50" s="84"/>
      <c r="N50" s="9" t="s">
        <v>17</v>
      </c>
    </row>
    <row r="51" spans="1:14" ht="18.75" customHeight="1" x14ac:dyDescent="0.2">
      <c r="A51" s="253"/>
      <c r="B51" s="7" t="s">
        <v>2</v>
      </c>
      <c r="C51" s="19" t="s">
        <v>41</v>
      </c>
      <c r="D51" s="19"/>
      <c r="E51" s="19"/>
      <c r="F51" s="19" t="s">
        <v>165</v>
      </c>
      <c r="G51" s="19"/>
      <c r="H51" s="19"/>
      <c r="I51" s="19"/>
      <c r="J51" s="19"/>
      <c r="K51" s="19"/>
      <c r="L51" s="19"/>
      <c r="M51" s="84"/>
      <c r="N51" s="9" t="s">
        <v>105</v>
      </c>
    </row>
    <row r="52" spans="1:14" ht="18.75" customHeight="1" x14ac:dyDescent="0.2">
      <c r="A52" s="253"/>
      <c r="B52" s="7" t="s">
        <v>3</v>
      </c>
      <c r="C52" s="19" t="s">
        <v>41</v>
      </c>
      <c r="D52" s="19"/>
      <c r="E52" s="48"/>
      <c r="F52" s="19" t="s">
        <v>166</v>
      </c>
      <c r="G52" s="48"/>
      <c r="H52" s="48"/>
      <c r="I52" s="48"/>
      <c r="J52" s="48"/>
      <c r="K52" s="48"/>
      <c r="L52" s="48"/>
      <c r="M52" s="84"/>
      <c r="N52" s="9" t="s">
        <v>110</v>
      </c>
    </row>
    <row r="53" spans="1:14" ht="18.75" customHeight="1" x14ac:dyDescent="0.2">
      <c r="A53" s="253"/>
      <c r="B53" s="7" t="s">
        <v>4</v>
      </c>
      <c r="C53" s="19" t="s">
        <v>41</v>
      </c>
      <c r="D53" s="19"/>
      <c r="E53" s="48"/>
      <c r="F53" s="48" t="s">
        <v>165</v>
      </c>
      <c r="G53" s="48"/>
      <c r="H53" s="48"/>
      <c r="I53" s="48"/>
      <c r="J53" s="48"/>
      <c r="K53" s="48"/>
      <c r="L53" s="48"/>
      <c r="M53" s="84"/>
      <c r="N53" s="9" t="s">
        <v>105</v>
      </c>
    </row>
    <row r="54" spans="1:14" ht="18.75" customHeight="1" x14ac:dyDescent="0.2">
      <c r="A54" s="253"/>
      <c r="B54" s="7" t="s">
        <v>5</v>
      </c>
      <c r="C54" s="19" t="s">
        <v>41</v>
      </c>
      <c r="D54" s="19"/>
      <c r="E54" s="19"/>
      <c r="F54" s="19" t="s">
        <v>167</v>
      </c>
      <c r="G54" s="19"/>
      <c r="H54" s="19"/>
      <c r="I54" s="19"/>
      <c r="J54" s="19"/>
      <c r="K54" s="19"/>
      <c r="L54" s="19"/>
      <c r="M54" s="84"/>
      <c r="N54" s="9" t="s">
        <v>22</v>
      </c>
    </row>
    <row r="55" spans="1:14" ht="18.75" customHeight="1" x14ac:dyDescent="0.2">
      <c r="A55" s="253"/>
      <c r="B55" s="7" t="s">
        <v>42</v>
      </c>
      <c r="C55" s="19" t="s">
        <v>41</v>
      </c>
      <c r="D55" s="19"/>
      <c r="E55" s="19"/>
      <c r="F55" s="19" t="s">
        <v>163</v>
      </c>
      <c r="G55" s="19"/>
      <c r="H55" s="19"/>
      <c r="I55" s="19"/>
      <c r="J55" s="19"/>
      <c r="K55" s="19"/>
      <c r="L55" s="19"/>
      <c r="M55" s="72"/>
      <c r="N55" s="9" t="s">
        <v>24</v>
      </c>
    </row>
    <row r="56" spans="1:14" ht="18.75" customHeight="1" x14ac:dyDescent="0.2">
      <c r="A56" s="253"/>
      <c r="B56" s="7" t="s">
        <v>43</v>
      </c>
      <c r="C56" s="19" t="s">
        <v>41</v>
      </c>
      <c r="D56" s="19"/>
      <c r="E56" s="19"/>
      <c r="F56" s="19" t="s">
        <v>165</v>
      </c>
      <c r="G56" s="19"/>
      <c r="H56" s="19"/>
      <c r="I56" s="19"/>
      <c r="J56" s="19"/>
      <c r="K56" s="19"/>
      <c r="L56" s="19"/>
      <c r="M56" s="72"/>
      <c r="N56" s="9" t="s">
        <v>105</v>
      </c>
    </row>
    <row r="57" spans="1:14" ht="18.75" customHeight="1" x14ac:dyDescent="0.2">
      <c r="A57" s="253"/>
      <c r="B57" s="7" t="s">
        <v>6</v>
      </c>
      <c r="C57" s="19" t="s">
        <v>41</v>
      </c>
      <c r="D57" s="19"/>
      <c r="E57" s="19"/>
      <c r="F57" s="19" t="s">
        <v>165</v>
      </c>
      <c r="G57" s="19"/>
      <c r="H57" s="19"/>
      <c r="I57" s="19"/>
      <c r="J57" s="19"/>
      <c r="K57" s="19"/>
      <c r="L57" s="19"/>
      <c r="M57" s="84"/>
      <c r="N57" s="9" t="s">
        <v>105</v>
      </c>
    </row>
    <row r="58" spans="1:14" ht="18.75" customHeight="1" x14ac:dyDescent="0.2">
      <c r="A58" s="253"/>
      <c r="B58" s="7" t="s">
        <v>44</v>
      </c>
      <c r="C58" s="19" t="s">
        <v>41</v>
      </c>
      <c r="D58" s="19"/>
      <c r="E58" s="19"/>
      <c r="F58" s="19" t="s">
        <v>168</v>
      </c>
      <c r="G58" s="19"/>
      <c r="H58" s="19"/>
      <c r="I58" s="19"/>
      <c r="J58" s="19"/>
      <c r="K58" s="19"/>
      <c r="L58" s="19"/>
      <c r="M58" s="84"/>
      <c r="N58" s="9" t="s">
        <v>112</v>
      </c>
    </row>
    <row r="59" spans="1:14" ht="18.75" customHeight="1" x14ac:dyDescent="0.2">
      <c r="A59" s="253"/>
      <c r="B59" s="7" t="s">
        <v>7</v>
      </c>
      <c r="C59" s="19" t="s">
        <v>41</v>
      </c>
      <c r="D59" s="19"/>
      <c r="E59" s="19"/>
      <c r="F59" s="19" t="s">
        <v>169</v>
      </c>
      <c r="G59" s="19"/>
      <c r="H59" s="19"/>
      <c r="I59" s="19"/>
      <c r="J59" s="19"/>
      <c r="K59" s="19"/>
      <c r="L59" s="19"/>
      <c r="M59" s="84"/>
      <c r="N59" s="9" t="s">
        <v>18</v>
      </c>
    </row>
    <row r="60" spans="1:14" ht="18.75" customHeight="1" x14ac:dyDescent="0.2">
      <c r="A60" s="253"/>
      <c r="B60" s="7" t="s">
        <v>45</v>
      </c>
      <c r="C60" s="19" t="s">
        <v>41</v>
      </c>
      <c r="D60" s="19"/>
      <c r="E60" s="19"/>
      <c r="F60" s="19" t="s">
        <v>170</v>
      </c>
      <c r="G60" s="19"/>
      <c r="H60" s="19"/>
      <c r="I60" s="19"/>
      <c r="J60" s="19"/>
      <c r="K60" s="19"/>
      <c r="L60" s="19"/>
      <c r="M60" s="84"/>
      <c r="N60" s="9" t="s">
        <v>21</v>
      </c>
    </row>
    <row r="61" spans="1:14" ht="18.75" customHeight="1" x14ac:dyDescent="0.2">
      <c r="A61" s="253"/>
      <c r="B61" s="7" t="s">
        <v>46</v>
      </c>
      <c r="C61" s="19" t="s">
        <v>41</v>
      </c>
      <c r="D61" s="19"/>
      <c r="E61" s="19"/>
      <c r="F61" s="19" t="s">
        <v>173</v>
      </c>
      <c r="G61" s="19"/>
      <c r="H61" s="19"/>
      <c r="I61" s="19"/>
      <c r="J61" s="19"/>
      <c r="K61" s="19"/>
      <c r="L61" s="19"/>
      <c r="M61" s="84"/>
      <c r="N61" s="9" t="s">
        <v>22</v>
      </c>
    </row>
    <row r="62" spans="1:14" ht="18.75" customHeight="1" x14ac:dyDescent="0.2">
      <c r="A62" s="253"/>
      <c r="B62" s="7" t="s">
        <v>47</v>
      </c>
      <c r="C62" s="19" t="s">
        <v>41</v>
      </c>
      <c r="D62" s="19"/>
      <c r="E62" s="19"/>
      <c r="F62" s="19" t="s">
        <v>171</v>
      </c>
      <c r="G62" s="19"/>
      <c r="H62" s="19"/>
      <c r="I62" s="19"/>
      <c r="J62" s="19"/>
      <c r="K62" s="19"/>
      <c r="L62" s="19"/>
      <c r="M62" s="84"/>
      <c r="N62" s="9" t="s">
        <v>113</v>
      </c>
    </row>
    <row r="63" spans="1:14" ht="18.75" customHeight="1" x14ac:dyDescent="0.2">
      <c r="A63" s="253"/>
      <c r="B63" s="7" t="s">
        <v>48</v>
      </c>
      <c r="C63" s="19" t="s">
        <v>41</v>
      </c>
      <c r="D63" s="19"/>
      <c r="E63" s="19"/>
      <c r="F63" s="19" t="s">
        <v>167</v>
      </c>
      <c r="G63" s="19"/>
      <c r="H63" s="19"/>
      <c r="I63" s="19"/>
      <c r="J63" s="19"/>
      <c r="K63" s="19"/>
      <c r="L63" s="19"/>
      <c r="M63" s="84"/>
      <c r="N63" s="9" t="s">
        <v>114</v>
      </c>
    </row>
    <row r="64" spans="1:14" ht="18.75" customHeight="1" x14ac:dyDescent="0.2">
      <c r="A64" s="253"/>
      <c r="B64" s="7" t="s">
        <v>49</v>
      </c>
      <c r="C64" s="19" t="s">
        <v>41</v>
      </c>
      <c r="D64" s="19"/>
      <c r="E64" s="19"/>
      <c r="F64" s="19" t="s">
        <v>172</v>
      </c>
      <c r="G64" s="19"/>
      <c r="H64" s="19"/>
      <c r="I64" s="19"/>
      <c r="J64" s="19"/>
      <c r="K64" s="19"/>
      <c r="L64" s="19"/>
      <c r="M64" s="84"/>
      <c r="N64" s="9" t="s">
        <v>115</v>
      </c>
    </row>
    <row r="65" spans="1:14" ht="18.75" customHeight="1" x14ac:dyDescent="0.2">
      <c r="A65" s="253"/>
      <c r="B65" s="7" t="s">
        <v>50</v>
      </c>
      <c r="C65" s="19" t="s">
        <v>41</v>
      </c>
      <c r="D65" s="19"/>
      <c r="E65" s="19"/>
      <c r="F65" s="19" t="s">
        <v>169</v>
      </c>
      <c r="G65" s="19"/>
      <c r="H65" s="19"/>
      <c r="I65" s="19"/>
      <c r="J65" s="19"/>
      <c r="K65" s="19"/>
      <c r="L65" s="19"/>
      <c r="M65" s="72"/>
      <c r="N65" s="9" t="s">
        <v>18</v>
      </c>
    </row>
    <row r="66" spans="1:14" ht="18.75" customHeight="1" x14ac:dyDescent="0.2">
      <c r="A66" s="253"/>
      <c r="B66" s="7" t="s">
        <v>51</v>
      </c>
      <c r="C66" s="19" t="s">
        <v>41</v>
      </c>
      <c r="D66" s="19"/>
      <c r="E66" s="19"/>
      <c r="F66" s="19" t="s">
        <v>172</v>
      </c>
      <c r="G66" s="19"/>
      <c r="H66" s="19"/>
      <c r="I66" s="19"/>
      <c r="J66" s="19"/>
      <c r="K66" s="19"/>
      <c r="L66" s="19"/>
      <c r="M66" s="72"/>
      <c r="N66" s="9" t="s">
        <v>115</v>
      </c>
    </row>
    <row r="67" spans="1:14" ht="18.75" customHeight="1" x14ac:dyDescent="0.2">
      <c r="A67" s="253"/>
      <c r="B67" s="7" t="s">
        <v>52</v>
      </c>
      <c r="C67" s="19" t="s">
        <v>41</v>
      </c>
      <c r="D67" s="19"/>
      <c r="E67" s="19"/>
      <c r="F67" s="19" t="s">
        <v>164</v>
      </c>
      <c r="G67" s="19"/>
      <c r="H67" s="19"/>
      <c r="I67" s="19"/>
      <c r="J67" s="19"/>
      <c r="K67" s="19"/>
      <c r="L67" s="19"/>
      <c r="M67" s="72"/>
      <c r="N67" s="9" t="s">
        <v>17</v>
      </c>
    </row>
    <row r="68" spans="1:14" ht="18.75" customHeight="1" x14ac:dyDescent="0.2">
      <c r="A68" s="253"/>
      <c r="B68" s="7" t="s">
        <v>53</v>
      </c>
      <c r="C68" s="19" t="s">
        <v>41</v>
      </c>
      <c r="D68" s="19"/>
      <c r="E68" s="19"/>
      <c r="F68" s="19" t="s">
        <v>168</v>
      </c>
      <c r="G68" s="19"/>
      <c r="H68" s="19"/>
      <c r="I68" s="19"/>
      <c r="J68" s="19"/>
      <c r="K68" s="19"/>
      <c r="L68" s="19"/>
      <c r="M68" s="72"/>
      <c r="N68" s="9" t="s">
        <v>112</v>
      </c>
    </row>
    <row r="69" spans="1:14" ht="18.75" customHeight="1" x14ac:dyDescent="0.2">
      <c r="A69" s="253"/>
      <c r="B69" s="7" t="s">
        <v>54</v>
      </c>
      <c r="C69" s="19" t="s">
        <v>41</v>
      </c>
      <c r="D69" s="19"/>
      <c r="E69" s="19"/>
      <c r="F69" s="19" t="s">
        <v>165</v>
      </c>
      <c r="G69" s="19"/>
      <c r="H69" s="19"/>
      <c r="I69" s="19"/>
      <c r="J69" s="19"/>
      <c r="K69" s="19"/>
      <c r="L69" s="19"/>
      <c r="M69" s="84"/>
      <c r="N69" s="9" t="s">
        <v>105</v>
      </c>
    </row>
    <row r="70" spans="1:14" ht="18.75" customHeight="1" x14ac:dyDescent="0.2">
      <c r="A70" s="253"/>
      <c r="B70" s="7" t="s">
        <v>55</v>
      </c>
      <c r="C70" s="39" t="s">
        <v>41</v>
      </c>
      <c r="D70" s="39"/>
      <c r="E70" s="39"/>
      <c r="F70" s="39" t="s">
        <v>165</v>
      </c>
      <c r="G70" s="39"/>
      <c r="H70" s="39"/>
      <c r="I70" s="39"/>
      <c r="J70" s="39"/>
      <c r="K70" s="39"/>
      <c r="L70" s="39"/>
      <c r="M70" s="87"/>
      <c r="N70" s="43" t="s">
        <v>105</v>
      </c>
    </row>
    <row r="71" spans="1:14" ht="18.75" customHeight="1" x14ac:dyDescent="0.2">
      <c r="A71" s="253"/>
      <c r="B71" s="44" t="s">
        <v>198</v>
      </c>
      <c r="C71" s="19" t="s">
        <v>41</v>
      </c>
      <c r="D71" s="19"/>
      <c r="E71" s="19"/>
      <c r="F71" s="19" t="s">
        <v>169</v>
      </c>
      <c r="G71" s="19"/>
      <c r="H71" s="19"/>
      <c r="I71" s="19"/>
      <c r="J71" s="19"/>
      <c r="K71" s="19"/>
      <c r="L71" s="19"/>
      <c r="M71" s="72"/>
      <c r="N71" s="9"/>
    </row>
    <row r="72" spans="1:14" ht="18.75" customHeight="1" thickBot="1" x14ac:dyDescent="0.25">
      <c r="A72" s="254"/>
      <c r="B72" s="45" t="s">
        <v>137</v>
      </c>
      <c r="C72" s="20" t="s">
        <v>41</v>
      </c>
      <c r="D72" s="20"/>
      <c r="E72" s="20"/>
      <c r="F72" s="20">
        <v>1.0999999999999999E-2</v>
      </c>
      <c r="G72" s="20"/>
      <c r="H72" s="20"/>
      <c r="I72" s="20"/>
      <c r="J72" s="20"/>
      <c r="K72" s="20"/>
      <c r="L72" s="20"/>
      <c r="M72" s="81"/>
      <c r="N72" s="17" t="s">
        <v>110</v>
      </c>
    </row>
    <row r="73" spans="1:14" ht="27.75" customHeight="1" thickBot="1" x14ac:dyDescent="0.25">
      <c r="A73" s="259" t="s">
        <v>31</v>
      </c>
      <c r="B73" s="47" t="s">
        <v>107</v>
      </c>
      <c r="C73" s="48" t="s">
        <v>41</v>
      </c>
      <c r="D73" s="48"/>
      <c r="E73" s="48"/>
      <c r="F73" s="48" t="s">
        <v>197</v>
      </c>
      <c r="G73" s="48"/>
      <c r="H73" s="48"/>
      <c r="I73" s="48"/>
      <c r="J73" s="48"/>
      <c r="K73" s="48"/>
      <c r="L73" s="48"/>
      <c r="M73" s="84"/>
      <c r="N73" s="6" t="s">
        <v>160</v>
      </c>
    </row>
    <row r="74" spans="1:14" ht="18.75" customHeight="1" thickBot="1" x14ac:dyDescent="0.25">
      <c r="A74" s="260"/>
      <c r="B74" s="25" t="s">
        <v>69</v>
      </c>
      <c r="C74" s="19" t="s">
        <v>41</v>
      </c>
      <c r="D74" s="19"/>
      <c r="E74" s="19"/>
      <c r="F74" s="19">
        <v>1.4</v>
      </c>
      <c r="G74" s="19"/>
      <c r="H74" s="19"/>
      <c r="I74" s="19"/>
      <c r="J74" s="19"/>
      <c r="K74" s="19"/>
      <c r="L74" s="19"/>
      <c r="M74" s="19"/>
      <c r="N74" s="9" t="s">
        <v>161</v>
      </c>
    </row>
    <row r="75" spans="1:14" ht="18.75" customHeight="1" thickBot="1" x14ac:dyDescent="0.25">
      <c r="A75" s="260"/>
      <c r="B75" s="7" t="s">
        <v>106</v>
      </c>
      <c r="C75" s="19" t="s">
        <v>41</v>
      </c>
      <c r="D75" s="19" t="s">
        <v>167</v>
      </c>
      <c r="E75" s="19" t="s">
        <v>167</v>
      </c>
      <c r="F75" s="19">
        <v>2.4</v>
      </c>
      <c r="G75" s="19" t="s">
        <v>167</v>
      </c>
      <c r="H75" s="19">
        <v>3.4</v>
      </c>
      <c r="I75" s="19"/>
      <c r="J75" s="19"/>
      <c r="K75" s="19"/>
      <c r="L75" s="19"/>
      <c r="M75" s="72"/>
      <c r="N75" s="9" t="s">
        <v>162</v>
      </c>
    </row>
    <row r="76" spans="1:14" ht="18.75" customHeight="1" thickBot="1" x14ac:dyDescent="0.25">
      <c r="A76" s="260"/>
      <c r="B76" s="7" t="s">
        <v>8</v>
      </c>
      <c r="C76" s="19" t="s">
        <v>41</v>
      </c>
      <c r="D76" s="19">
        <v>10</v>
      </c>
      <c r="E76" s="19">
        <v>12</v>
      </c>
      <c r="F76" s="19">
        <v>2700</v>
      </c>
      <c r="G76" s="19">
        <v>14</v>
      </c>
      <c r="H76" s="19">
        <v>2200</v>
      </c>
      <c r="I76" s="19">
        <v>360</v>
      </c>
      <c r="J76" s="19">
        <v>88</v>
      </c>
      <c r="K76" s="19">
        <v>14</v>
      </c>
      <c r="L76" s="19">
        <v>11</v>
      </c>
      <c r="M76" s="72">
        <v>400</v>
      </c>
      <c r="N76" s="9"/>
    </row>
    <row r="77" spans="1:14" ht="18.75" customHeight="1" thickBot="1" x14ac:dyDescent="0.25">
      <c r="A77" s="260"/>
      <c r="B77" s="7" t="s">
        <v>9</v>
      </c>
      <c r="C77" s="19" t="s">
        <v>244</v>
      </c>
      <c r="D77" s="19">
        <v>47</v>
      </c>
      <c r="E77" s="19">
        <v>47</v>
      </c>
      <c r="F77" s="19">
        <v>915</v>
      </c>
      <c r="G77" s="19">
        <v>26</v>
      </c>
      <c r="H77" s="19">
        <v>783</v>
      </c>
      <c r="I77" s="19">
        <v>268</v>
      </c>
      <c r="J77" s="19">
        <v>84</v>
      </c>
      <c r="K77" s="19">
        <v>37</v>
      </c>
      <c r="L77" s="19">
        <v>41</v>
      </c>
      <c r="M77" s="72">
        <v>312</v>
      </c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9"/>
      <c r="E78" s="19"/>
      <c r="F78" s="19">
        <v>6</v>
      </c>
      <c r="G78" s="19"/>
      <c r="H78" s="19"/>
      <c r="I78" s="19"/>
      <c r="J78" s="19"/>
      <c r="K78" s="19"/>
      <c r="L78" s="19"/>
      <c r="M78" s="90"/>
      <c r="N78" s="9" t="s">
        <v>211</v>
      </c>
    </row>
    <row r="79" spans="1:14" ht="18.75" customHeight="1" thickBot="1" x14ac:dyDescent="0.25">
      <c r="A79" s="260"/>
      <c r="B79" s="12" t="s">
        <v>70</v>
      </c>
      <c r="C79" s="20" t="s">
        <v>41</v>
      </c>
      <c r="D79" s="20"/>
      <c r="E79" s="20"/>
      <c r="F79" s="20" t="s">
        <v>216</v>
      </c>
      <c r="G79" s="20"/>
      <c r="H79" s="20"/>
      <c r="I79" s="20"/>
      <c r="J79" s="20"/>
      <c r="K79" s="20"/>
      <c r="L79" s="20"/>
      <c r="M79" s="91"/>
      <c r="N79" s="15" t="s">
        <v>212</v>
      </c>
    </row>
    <row r="80" spans="1:14" ht="18.75" customHeight="1" x14ac:dyDescent="0.2"/>
    <row r="82" spans="1:14" ht="15" thickBot="1" x14ac:dyDescent="0.25">
      <c r="M82" s="258" t="s">
        <v>214</v>
      </c>
      <c r="N82" s="258"/>
    </row>
    <row r="83" spans="1:14" ht="14.25" customHeight="1" x14ac:dyDescent="0.2">
      <c r="A83" s="242"/>
      <c r="B83" s="243"/>
      <c r="C83" s="246" t="s">
        <v>25</v>
      </c>
      <c r="D83" s="3">
        <v>21</v>
      </c>
      <c r="E83" s="3">
        <v>22</v>
      </c>
      <c r="F83" s="3">
        <v>23</v>
      </c>
      <c r="G83" s="3">
        <v>24</v>
      </c>
      <c r="H83" s="3">
        <v>25</v>
      </c>
      <c r="I83" s="3">
        <v>26</v>
      </c>
      <c r="J83" s="3">
        <v>27</v>
      </c>
      <c r="K83" s="3">
        <v>28</v>
      </c>
      <c r="L83" s="3">
        <v>29</v>
      </c>
      <c r="M83" s="3">
        <v>30</v>
      </c>
      <c r="N83" s="248" t="s">
        <v>536</v>
      </c>
    </row>
    <row r="84" spans="1:14" ht="56.25" customHeight="1" thickBot="1" x14ac:dyDescent="0.25">
      <c r="A84" s="244"/>
      <c r="B84" s="245"/>
      <c r="C84" s="247"/>
      <c r="D84" s="75" t="s">
        <v>86</v>
      </c>
      <c r="E84" s="75" t="s">
        <v>87</v>
      </c>
      <c r="F84" s="75" t="s">
        <v>88</v>
      </c>
      <c r="G84" s="75" t="s">
        <v>89</v>
      </c>
      <c r="H84" s="75" t="s">
        <v>90</v>
      </c>
      <c r="I84" s="75" t="s">
        <v>91</v>
      </c>
      <c r="J84" s="75" t="s">
        <v>92</v>
      </c>
      <c r="K84" s="75" t="s">
        <v>93</v>
      </c>
      <c r="L84" s="75" t="s">
        <v>94</v>
      </c>
      <c r="M84" s="76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>
        <v>12.21</v>
      </c>
      <c r="E85" s="27">
        <v>7.91</v>
      </c>
      <c r="F85" s="27">
        <v>9.16</v>
      </c>
      <c r="G85" s="64">
        <v>21.06</v>
      </c>
      <c r="H85" s="27">
        <v>17.66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32">
        <f>60.833-D85</f>
        <v>48.622999999999998</v>
      </c>
      <c r="E86" s="32">
        <f>57.701-E85</f>
        <v>49.790999999999997</v>
      </c>
      <c r="F86" s="32">
        <f>57.075-F85</f>
        <v>47.915000000000006</v>
      </c>
      <c r="G86" s="32">
        <f>74.91-G85</f>
        <v>53.849999999999994</v>
      </c>
      <c r="H86" s="27">
        <f>65.613-H85</f>
        <v>47.953000000000003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3" t="s">
        <v>163</v>
      </c>
      <c r="G87" s="53"/>
      <c r="H87" s="53"/>
      <c r="I87" s="53"/>
      <c r="J87" s="53"/>
      <c r="K87" s="53" t="s">
        <v>163</v>
      </c>
      <c r="L87" s="53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8"/>
      <c r="E88" s="48"/>
      <c r="F88" s="48"/>
      <c r="G88" s="48"/>
      <c r="H88" s="48"/>
      <c r="I88" s="48"/>
      <c r="J88" s="48"/>
      <c r="K88" s="48" t="s">
        <v>163</v>
      </c>
      <c r="L88" s="48"/>
      <c r="M88" s="84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19"/>
      <c r="E89" s="19"/>
      <c r="F89" s="85"/>
      <c r="G89" s="19"/>
      <c r="H89" s="19"/>
      <c r="I89" s="85"/>
      <c r="J89" s="19"/>
      <c r="K89" s="19" t="s">
        <v>164</v>
      </c>
      <c r="L89" s="19"/>
      <c r="M89" s="84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19"/>
      <c r="E90" s="19"/>
      <c r="F90" s="85"/>
      <c r="G90" s="19"/>
      <c r="H90" s="19"/>
      <c r="I90" s="19"/>
      <c r="J90" s="19"/>
      <c r="K90" s="19">
        <v>1E-3</v>
      </c>
      <c r="L90" s="19"/>
      <c r="M90" s="84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19"/>
      <c r="E91" s="48"/>
      <c r="F91" s="85"/>
      <c r="G91" s="48"/>
      <c r="H91" s="19"/>
      <c r="I91" s="19"/>
      <c r="J91" s="48"/>
      <c r="K91" s="48" t="s">
        <v>166</v>
      </c>
      <c r="L91" s="48"/>
      <c r="M91" s="84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19"/>
      <c r="E92" s="19"/>
      <c r="F92" s="85"/>
      <c r="G92" s="19"/>
      <c r="H92" s="19"/>
      <c r="I92" s="19"/>
      <c r="J92" s="19"/>
      <c r="K92" s="19" t="s">
        <v>165</v>
      </c>
      <c r="L92" s="19"/>
      <c r="M92" s="84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19"/>
      <c r="E93" s="19"/>
      <c r="F93" s="19"/>
      <c r="G93" s="19"/>
      <c r="H93" s="19"/>
      <c r="I93" s="19"/>
      <c r="J93" s="19"/>
      <c r="K93" s="19" t="s">
        <v>167</v>
      </c>
      <c r="L93" s="19"/>
      <c r="M93" s="72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19"/>
      <c r="E94" s="19"/>
      <c r="F94" s="19"/>
      <c r="G94" s="19"/>
      <c r="H94" s="19"/>
      <c r="I94" s="19"/>
      <c r="J94" s="19"/>
      <c r="K94" s="19" t="s">
        <v>163</v>
      </c>
      <c r="L94" s="19"/>
      <c r="M94" s="72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19"/>
      <c r="E95" s="19"/>
      <c r="F95" s="19"/>
      <c r="G95" s="19"/>
      <c r="H95" s="19"/>
      <c r="I95" s="19"/>
      <c r="J95" s="19"/>
      <c r="K95" s="19" t="s">
        <v>165</v>
      </c>
      <c r="L95" s="19"/>
      <c r="M95" s="84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19"/>
      <c r="E96" s="19"/>
      <c r="F96" s="19"/>
      <c r="G96" s="19"/>
      <c r="H96" s="19"/>
      <c r="I96" s="19"/>
      <c r="J96" s="19"/>
      <c r="K96" s="19" t="s">
        <v>165</v>
      </c>
      <c r="L96" s="19"/>
      <c r="M96" s="84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19"/>
      <c r="E97" s="19"/>
      <c r="F97" s="19"/>
      <c r="G97" s="19"/>
      <c r="H97" s="19"/>
      <c r="I97" s="19"/>
      <c r="J97" s="19"/>
      <c r="K97" s="19" t="s">
        <v>168</v>
      </c>
      <c r="L97" s="19"/>
      <c r="M97" s="84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19"/>
      <c r="E98" s="19"/>
      <c r="F98" s="19"/>
      <c r="G98" s="19"/>
      <c r="H98" s="19"/>
      <c r="I98" s="19"/>
      <c r="J98" s="19"/>
      <c r="K98" s="19" t="s">
        <v>169</v>
      </c>
      <c r="L98" s="19"/>
      <c r="M98" s="84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19"/>
      <c r="E99" s="19"/>
      <c r="F99" s="85"/>
      <c r="G99" s="19"/>
      <c r="H99" s="19"/>
      <c r="I99" s="19"/>
      <c r="J99" s="19"/>
      <c r="K99" s="19" t="s">
        <v>170</v>
      </c>
      <c r="L99" s="19"/>
      <c r="M99" s="84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19"/>
      <c r="E100" s="19"/>
      <c r="F100" s="85"/>
      <c r="G100" s="19"/>
      <c r="H100" s="19"/>
      <c r="I100" s="19"/>
      <c r="J100" s="19"/>
      <c r="K100" s="19" t="s">
        <v>173</v>
      </c>
      <c r="L100" s="19"/>
      <c r="M100" s="84"/>
      <c r="N100" s="9" t="s">
        <v>105</v>
      </c>
    </row>
    <row r="101" spans="1:14" ht="18.75" customHeight="1" x14ac:dyDescent="0.2">
      <c r="A101" s="253"/>
      <c r="B101" s="7" t="s">
        <v>47</v>
      </c>
      <c r="C101" s="19" t="s">
        <v>41</v>
      </c>
      <c r="D101" s="19"/>
      <c r="E101" s="19"/>
      <c r="F101" s="85"/>
      <c r="G101" s="19"/>
      <c r="H101" s="19"/>
      <c r="I101" s="19"/>
      <c r="J101" s="19"/>
      <c r="K101" s="19"/>
      <c r="L101" s="19"/>
      <c r="M101" s="84"/>
      <c r="N101" s="9" t="s">
        <v>113</v>
      </c>
    </row>
    <row r="102" spans="1:14" ht="18.75" customHeight="1" x14ac:dyDescent="0.2">
      <c r="A102" s="253"/>
      <c r="B102" s="7" t="s">
        <v>128</v>
      </c>
      <c r="C102" s="19" t="s">
        <v>41</v>
      </c>
      <c r="D102" s="19"/>
      <c r="E102" s="19"/>
      <c r="F102" s="85"/>
      <c r="G102" s="19"/>
      <c r="H102" s="19"/>
      <c r="I102" s="19"/>
      <c r="J102" s="19"/>
      <c r="K102" s="19" t="s">
        <v>171</v>
      </c>
      <c r="L102" s="19"/>
      <c r="M102" s="84"/>
      <c r="N102" s="9" t="s">
        <v>21</v>
      </c>
    </row>
    <row r="103" spans="1:14" ht="18.75" customHeight="1" x14ac:dyDescent="0.2">
      <c r="A103" s="253"/>
      <c r="B103" s="7" t="s">
        <v>48</v>
      </c>
      <c r="C103" s="19" t="s">
        <v>41</v>
      </c>
      <c r="D103" s="19"/>
      <c r="E103" s="19"/>
      <c r="F103" s="85"/>
      <c r="G103" s="19"/>
      <c r="H103" s="19"/>
      <c r="I103" s="19"/>
      <c r="J103" s="19"/>
      <c r="K103" s="19" t="s">
        <v>167</v>
      </c>
      <c r="L103" s="19"/>
      <c r="M103" s="84"/>
      <c r="N103" s="9" t="s">
        <v>22</v>
      </c>
    </row>
    <row r="104" spans="1:14" ht="18.75" customHeight="1" x14ac:dyDescent="0.2">
      <c r="A104" s="253"/>
      <c r="B104" s="7" t="s">
        <v>49</v>
      </c>
      <c r="C104" s="19" t="s">
        <v>41</v>
      </c>
      <c r="D104" s="19"/>
      <c r="E104" s="19"/>
      <c r="F104" s="85"/>
      <c r="G104" s="19"/>
      <c r="H104" s="19"/>
      <c r="I104" s="19"/>
      <c r="J104" s="19"/>
      <c r="K104" s="19" t="s">
        <v>172</v>
      </c>
      <c r="L104" s="19"/>
      <c r="M104" s="84"/>
      <c r="N104" s="9" t="s">
        <v>23</v>
      </c>
    </row>
    <row r="105" spans="1:14" ht="18.75" customHeight="1" x14ac:dyDescent="0.2">
      <c r="A105" s="253"/>
      <c r="B105" s="7" t="s">
        <v>50</v>
      </c>
      <c r="C105" s="19" t="s">
        <v>41</v>
      </c>
      <c r="D105" s="19"/>
      <c r="E105" s="19"/>
      <c r="F105" s="85"/>
      <c r="G105" s="19"/>
      <c r="H105" s="19"/>
      <c r="I105" s="19"/>
      <c r="J105" s="19"/>
      <c r="K105" s="19" t="s">
        <v>169</v>
      </c>
      <c r="L105" s="19"/>
      <c r="M105" s="72"/>
      <c r="N105" s="9" t="s">
        <v>19</v>
      </c>
    </row>
    <row r="106" spans="1:14" ht="18.75" customHeight="1" x14ac:dyDescent="0.2">
      <c r="A106" s="253"/>
      <c r="B106" s="7" t="s">
        <v>51</v>
      </c>
      <c r="C106" s="19" t="s">
        <v>41</v>
      </c>
      <c r="D106" s="19"/>
      <c r="E106" s="19"/>
      <c r="F106" s="85"/>
      <c r="G106" s="19"/>
      <c r="H106" s="19"/>
      <c r="I106" s="85"/>
      <c r="J106" s="19"/>
      <c r="K106" s="19" t="s">
        <v>172</v>
      </c>
      <c r="L106" s="19"/>
      <c r="M106" s="72"/>
      <c r="N106" s="9" t="s">
        <v>23</v>
      </c>
    </row>
    <row r="107" spans="1:14" ht="18.75" customHeight="1" x14ac:dyDescent="0.2">
      <c r="A107" s="253"/>
      <c r="B107" s="7" t="s">
        <v>52</v>
      </c>
      <c r="C107" s="19" t="s">
        <v>41</v>
      </c>
      <c r="D107" s="19"/>
      <c r="E107" s="19"/>
      <c r="F107" s="85"/>
      <c r="G107" s="19"/>
      <c r="H107" s="19"/>
      <c r="I107" s="85"/>
      <c r="J107" s="19"/>
      <c r="K107" s="19" t="s">
        <v>164</v>
      </c>
      <c r="L107" s="19"/>
      <c r="M107" s="72"/>
      <c r="N107" s="9" t="s">
        <v>24</v>
      </c>
    </row>
    <row r="108" spans="1:14" ht="18.75" customHeight="1" x14ac:dyDescent="0.2">
      <c r="A108" s="253"/>
      <c r="B108" s="7" t="s">
        <v>53</v>
      </c>
      <c r="C108" s="19" t="s">
        <v>41</v>
      </c>
      <c r="D108" s="19"/>
      <c r="E108" s="19"/>
      <c r="F108" s="85"/>
      <c r="G108" s="19"/>
      <c r="H108" s="19"/>
      <c r="I108" s="85"/>
      <c r="J108" s="19"/>
      <c r="K108" s="19" t="s">
        <v>168</v>
      </c>
      <c r="L108" s="19"/>
      <c r="M108" s="72"/>
      <c r="N108" s="9" t="s">
        <v>18</v>
      </c>
    </row>
    <row r="109" spans="1:14" ht="18.75" customHeight="1" x14ac:dyDescent="0.2">
      <c r="A109" s="253"/>
      <c r="B109" s="7" t="s">
        <v>54</v>
      </c>
      <c r="C109" s="19" t="s">
        <v>41</v>
      </c>
      <c r="D109" s="19"/>
      <c r="E109" s="19"/>
      <c r="F109" s="85"/>
      <c r="G109" s="19"/>
      <c r="H109" s="19"/>
      <c r="I109" s="85"/>
      <c r="J109" s="19"/>
      <c r="K109" s="19" t="s">
        <v>165</v>
      </c>
      <c r="L109" s="19"/>
      <c r="M109" s="84"/>
      <c r="N109" s="9" t="s">
        <v>15</v>
      </c>
    </row>
    <row r="110" spans="1:14" ht="18.75" customHeight="1" x14ac:dyDescent="0.2">
      <c r="A110" s="253"/>
      <c r="B110" s="7" t="s">
        <v>55</v>
      </c>
      <c r="C110" s="39" t="s">
        <v>41</v>
      </c>
      <c r="D110" s="39"/>
      <c r="E110" s="39"/>
      <c r="F110" s="86"/>
      <c r="G110" s="39"/>
      <c r="H110" s="19"/>
      <c r="I110" s="86"/>
      <c r="J110" s="39"/>
      <c r="K110" s="39" t="s">
        <v>165</v>
      </c>
      <c r="L110" s="39"/>
      <c r="M110" s="87"/>
      <c r="N110" s="43" t="s">
        <v>15</v>
      </c>
    </row>
    <row r="111" spans="1:14" ht="18.75" customHeight="1" x14ac:dyDescent="0.2">
      <c r="A111" s="253"/>
      <c r="B111" s="44" t="s">
        <v>198</v>
      </c>
      <c r="C111" s="19" t="s">
        <v>41</v>
      </c>
      <c r="D111" s="19"/>
      <c r="E111" s="19"/>
      <c r="F111" s="85"/>
      <c r="G111" s="19"/>
      <c r="H111" s="19"/>
      <c r="I111" s="85"/>
      <c r="J111" s="19"/>
      <c r="K111" s="19" t="s">
        <v>169</v>
      </c>
      <c r="L111" s="19"/>
      <c r="M111" s="72"/>
      <c r="N111" s="9" t="s">
        <v>19</v>
      </c>
    </row>
    <row r="112" spans="1:14" ht="18.75" customHeight="1" thickBot="1" x14ac:dyDescent="0.25">
      <c r="A112" s="254"/>
      <c r="B112" s="45" t="s">
        <v>137</v>
      </c>
      <c r="C112" s="20" t="s">
        <v>41</v>
      </c>
      <c r="D112" s="20"/>
      <c r="E112" s="20"/>
      <c r="F112" s="80"/>
      <c r="G112" s="20"/>
      <c r="H112" s="20"/>
      <c r="I112" s="80"/>
      <c r="J112" s="20"/>
      <c r="K112" s="20" t="s">
        <v>166</v>
      </c>
      <c r="L112" s="20"/>
      <c r="M112" s="81"/>
      <c r="N112" s="17" t="s">
        <v>16</v>
      </c>
    </row>
    <row r="113" spans="1:14" ht="18.75" customHeight="1" x14ac:dyDescent="0.2">
      <c r="A113" s="255" t="s">
        <v>31</v>
      </c>
      <c r="B113" s="31" t="s">
        <v>68</v>
      </c>
      <c r="C113" s="3" t="s">
        <v>41</v>
      </c>
      <c r="D113" s="3"/>
      <c r="E113" s="3"/>
      <c r="F113" s="3"/>
      <c r="G113" s="3"/>
      <c r="H113" s="3"/>
      <c r="I113" s="3"/>
      <c r="J113" s="3"/>
      <c r="K113" s="3">
        <v>0.3</v>
      </c>
      <c r="L113" s="3"/>
      <c r="M113" s="88"/>
      <c r="N113" s="24"/>
    </row>
    <row r="114" spans="1:14" ht="24.75" customHeight="1" x14ac:dyDescent="0.2">
      <c r="A114" s="256"/>
      <c r="B114" s="47" t="s">
        <v>107</v>
      </c>
      <c r="C114" s="19" t="s">
        <v>41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84"/>
      <c r="N114" s="6"/>
    </row>
    <row r="115" spans="1:14" ht="18.75" customHeight="1" x14ac:dyDescent="0.2">
      <c r="A115" s="256"/>
      <c r="B115" s="25" t="s">
        <v>69</v>
      </c>
      <c r="C115" s="19" t="s">
        <v>41</v>
      </c>
      <c r="D115" s="19"/>
      <c r="E115" s="19"/>
      <c r="F115" s="19"/>
      <c r="G115" s="19"/>
      <c r="H115" s="19"/>
      <c r="I115" s="19"/>
      <c r="J115" s="19"/>
      <c r="K115" s="19">
        <v>0.15</v>
      </c>
      <c r="L115" s="19"/>
      <c r="M115" s="84"/>
      <c r="N115" s="9"/>
    </row>
    <row r="116" spans="1:14" ht="18.75" customHeight="1" x14ac:dyDescent="0.2">
      <c r="A116" s="256"/>
      <c r="B116" s="7" t="s">
        <v>106</v>
      </c>
      <c r="C116" s="19" t="s">
        <v>41</v>
      </c>
      <c r="D116" s="19"/>
      <c r="E116" s="19"/>
      <c r="F116" s="19"/>
      <c r="G116" s="19"/>
      <c r="H116" s="19"/>
      <c r="I116" s="19" t="s">
        <v>217</v>
      </c>
      <c r="J116" s="19">
        <v>0.2</v>
      </c>
      <c r="K116" s="19">
        <v>0.4</v>
      </c>
      <c r="L116" s="19">
        <v>12</v>
      </c>
      <c r="M116" s="19">
        <v>2.7</v>
      </c>
      <c r="N116" s="9"/>
    </row>
    <row r="117" spans="1:14" ht="18.75" customHeight="1" x14ac:dyDescent="0.2">
      <c r="A117" s="256"/>
      <c r="B117" s="7" t="s">
        <v>8</v>
      </c>
      <c r="C117" s="19" t="s">
        <v>41</v>
      </c>
      <c r="D117" s="19">
        <v>9</v>
      </c>
      <c r="E117" s="19">
        <v>16</v>
      </c>
      <c r="F117" s="19">
        <v>77</v>
      </c>
      <c r="G117" s="19">
        <v>14</v>
      </c>
      <c r="H117" s="19">
        <v>220</v>
      </c>
      <c r="I117" s="19">
        <v>12</v>
      </c>
      <c r="J117" s="19">
        <v>120</v>
      </c>
      <c r="K117" s="19">
        <v>200</v>
      </c>
      <c r="L117" s="19">
        <v>1000</v>
      </c>
      <c r="M117" s="72">
        <v>410</v>
      </c>
      <c r="N117" s="9"/>
    </row>
    <row r="118" spans="1:14" ht="18.75" customHeight="1" x14ac:dyDescent="0.2">
      <c r="A118" s="256"/>
      <c r="B118" s="7" t="s">
        <v>9</v>
      </c>
      <c r="C118" s="19" t="s">
        <v>244</v>
      </c>
      <c r="D118" s="19">
        <v>43</v>
      </c>
      <c r="E118" s="19">
        <v>43</v>
      </c>
      <c r="F118" s="19">
        <v>79</v>
      </c>
      <c r="G118" s="19">
        <v>59</v>
      </c>
      <c r="H118" s="19">
        <v>164</v>
      </c>
      <c r="I118" s="19">
        <v>40</v>
      </c>
      <c r="J118" s="19">
        <v>79</v>
      </c>
      <c r="K118" s="19">
        <v>134</v>
      </c>
      <c r="L118" s="19">
        <v>476</v>
      </c>
      <c r="M118" s="72">
        <v>250</v>
      </c>
      <c r="N118" s="9"/>
    </row>
    <row r="119" spans="1:14" ht="19.5" customHeight="1" x14ac:dyDescent="0.2">
      <c r="A119" s="256"/>
      <c r="B119" s="7" t="s">
        <v>56</v>
      </c>
      <c r="C119" s="19" t="s">
        <v>41</v>
      </c>
      <c r="D119" s="19"/>
      <c r="E119" s="19"/>
      <c r="F119" s="19"/>
      <c r="G119" s="19"/>
      <c r="H119" s="19"/>
      <c r="I119" s="19"/>
      <c r="J119" s="19"/>
      <c r="K119" s="74">
        <v>3.6</v>
      </c>
      <c r="L119" s="19"/>
      <c r="M119" s="72"/>
      <c r="N119" s="9"/>
    </row>
    <row r="120" spans="1:14" ht="19.5" customHeight="1" thickBot="1" x14ac:dyDescent="0.25">
      <c r="A120" s="257"/>
      <c r="B120" s="12" t="s">
        <v>70</v>
      </c>
      <c r="C120" s="20" t="s">
        <v>41</v>
      </c>
      <c r="D120" s="20"/>
      <c r="E120" s="20"/>
      <c r="F120" s="20"/>
      <c r="G120" s="20"/>
      <c r="H120" s="20"/>
      <c r="I120" s="20"/>
      <c r="J120" s="20"/>
      <c r="K120" s="20">
        <v>1</v>
      </c>
      <c r="L120" s="20"/>
      <c r="M120" s="89"/>
      <c r="N120" s="17"/>
    </row>
    <row r="121" spans="1:14" ht="14.4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4.4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5" thickBot="1" x14ac:dyDescent="0.25">
      <c r="G123" s="95" t="s">
        <v>242</v>
      </c>
    </row>
    <row r="124" spans="1:14" ht="14.4" x14ac:dyDescent="0.2">
      <c r="A124" s="242"/>
      <c r="B124" s="243"/>
      <c r="C124" s="246" t="s">
        <v>25</v>
      </c>
      <c r="D124" s="3">
        <v>31</v>
      </c>
      <c r="E124" s="3">
        <v>32</v>
      </c>
      <c r="F124" s="3">
        <v>33</v>
      </c>
      <c r="G124" s="248" t="s">
        <v>536</v>
      </c>
    </row>
    <row r="125" spans="1:14" ht="44.25" customHeight="1" thickBot="1" x14ac:dyDescent="0.25">
      <c r="A125" s="244"/>
      <c r="B125" s="245"/>
      <c r="C125" s="247"/>
      <c r="D125" s="75" t="s">
        <v>96</v>
      </c>
      <c r="E125" s="75" t="s">
        <v>97</v>
      </c>
      <c r="F125" s="75" t="s">
        <v>98</v>
      </c>
      <c r="G125" s="249"/>
    </row>
    <row r="126" spans="1:14" ht="19.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29"/>
    </row>
    <row r="127" spans="1:14" ht="19.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50"/>
    </row>
    <row r="128" spans="1:14" ht="19.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6" t="s">
        <v>14</v>
      </c>
    </row>
    <row r="129" spans="1:7" ht="19.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6" t="s">
        <v>13</v>
      </c>
    </row>
    <row r="130" spans="1:7" ht="19.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9" t="s">
        <v>24</v>
      </c>
    </row>
    <row r="131" spans="1:7" ht="19.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9" t="s">
        <v>15</v>
      </c>
    </row>
    <row r="132" spans="1:7" ht="19.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9" t="s">
        <v>16</v>
      </c>
    </row>
    <row r="133" spans="1:7" ht="19.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9" t="s">
        <v>15</v>
      </c>
    </row>
    <row r="134" spans="1:7" ht="19.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6" t="s">
        <v>14</v>
      </c>
    </row>
    <row r="135" spans="1:7" ht="19.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6" t="s">
        <v>14</v>
      </c>
    </row>
    <row r="136" spans="1:7" ht="19.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9" t="s">
        <v>15</v>
      </c>
    </row>
    <row r="137" spans="1:7" ht="19.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9" t="s">
        <v>15</v>
      </c>
    </row>
    <row r="138" spans="1:7" ht="19.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9" t="s">
        <v>18</v>
      </c>
    </row>
    <row r="139" spans="1:7" ht="19.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9" t="s">
        <v>19</v>
      </c>
    </row>
    <row r="140" spans="1:7" ht="19.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9" t="s">
        <v>20</v>
      </c>
    </row>
    <row r="141" spans="1:7" ht="19.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9" t="s">
        <v>105</v>
      </c>
    </row>
    <row r="142" spans="1:7" ht="19.5" customHeight="1" x14ac:dyDescent="0.2">
      <c r="A142" s="253"/>
      <c r="B142" s="7" t="s">
        <v>47</v>
      </c>
      <c r="C142" s="19" t="s">
        <v>41</v>
      </c>
      <c r="D142" s="8"/>
      <c r="E142" s="8"/>
      <c r="F142" s="8"/>
      <c r="G142" s="9" t="s">
        <v>113</v>
      </c>
    </row>
    <row r="143" spans="1:7" ht="19.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9" t="s">
        <v>22</v>
      </c>
    </row>
    <row r="144" spans="1:7" ht="19.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9" t="s">
        <v>23</v>
      </c>
    </row>
    <row r="145" spans="1:7" ht="19.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9" t="s">
        <v>19</v>
      </c>
    </row>
    <row r="146" spans="1:7" ht="19.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9" t="s">
        <v>23</v>
      </c>
    </row>
    <row r="147" spans="1:7" ht="19.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9" t="s">
        <v>24</v>
      </c>
    </row>
    <row r="148" spans="1:7" ht="19.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9" t="s">
        <v>18</v>
      </c>
    </row>
    <row r="149" spans="1:7" ht="19.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9" t="s">
        <v>15</v>
      </c>
    </row>
    <row r="150" spans="1:7" ht="19.5" customHeight="1" thickBot="1" x14ac:dyDescent="0.25">
      <c r="A150" s="254"/>
      <c r="B150" s="12" t="s">
        <v>55</v>
      </c>
      <c r="C150" s="20" t="s">
        <v>41</v>
      </c>
      <c r="D150" s="13"/>
      <c r="E150" s="13"/>
      <c r="F150" s="13"/>
      <c r="G150" s="17" t="s">
        <v>15</v>
      </c>
    </row>
    <row r="151" spans="1:7" ht="19.5" customHeight="1" x14ac:dyDescent="0.2">
      <c r="A151" s="239" t="s">
        <v>31</v>
      </c>
      <c r="B151" s="31" t="s">
        <v>68</v>
      </c>
      <c r="C151" s="3" t="s">
        <v>41</v>
      </c>
      <c r="D151" s="22"/>
      <c r="E151" s="22"/>
      <c r="F151" s="22"/>
      <c r="G151" s="24"/>
    </row>
    <row r="152" spans="1:7" ht="19.5" customHeight="1" x14ac:dyDescent="0.2">
      <c r="A152" s="240"/>
      <c r="B152" s="25" t="s">
        <v>69</v>
      </c>
      <c r="C152" s="19" t="s">
        <v>41</v>
      </c>
      <c r="D152" s="8"/>
      <c r="E152" s="8"/>
      <c r="F152" s="8"/>
      <c r="G152" s="9"/>
    </row>
    <row r="153" spans="1:7" ht="19.5" customHeight="1" x14ac:dyDescent="0.2">
      <c r="A153" s="240"/>
      <c r="B153" s="7" t="s">
        <v>106</v>
      </c>
      <c r="C153" s="19" t="s">
        <v>41</v>
      </c>
      <c r="D153" s="19">
        <v>3</v>
      </c>
      <c r="E153" s="19">
        <v>9.9</v>
      </c>
      <c r="F153" s="19">
        <v>10</v>
      </c>
      <c r="G153" s="9"/>
    </row>
    <row r="154" spans="1:7" ht="19.5" customHeight="1" x14ac:dyDescent="0.2">
      <c r="A154" s="240"/>
      <c r="B154" s="7" t="s">
        <v>8</v>
      </c>
      <c r="C154" s="19" t="s">
        <v>41</v>
      </c>
      <c r="D154" s="19">
        <v>870</v>
      </c>
      <c r="E154" s="19">
        <v>2800</v>
      </c>
      <c r="F154" s="19">
        <v>3000</v>
      </c>
      <c r="G154" s="9"/>
    </row>
    <row r="155" spans="1:7" ht="19.5" customHeight="1" x14ac:dyDescent="0.2">
      <c r="A155" s="240"/>
      <c r="B155" s="7" t="s">
        <v>9</v>
      </c>
      <c r="C155" s="19" t="s">
        <v>244</v>
      </c>
      <c r="D155" s="19">
        <v>378</v>
      </c>
      <c r="E155" s="19">
        <v>1040</v>
      </c>
      <c r="F155" s="19">
        <v>1050</v>
      </c>
      <c r="G155" s="9"/>
    </row>
    <row r="156" spans="1:7" ht="19.5" customHeight="1" x14ac:dyDescent="0.2">
      <c r="A156" s="240"/>
      <c r="B156" s="7" t="s">
        <v>56</v>
      </c>
      <c r="C156" s="19" t="s">
        <v>41</v>
      </c>
      <c r="D156" s="19"/>
      <c r="E156" s="19"/>
      <c r="F156" s="19"/>
      <c r="G156" s="9"/>
    </row>
    <row r="157" spans="1:7" ht="19.5" customHeight="1" thickBot="1" x14ac:dyDescent="0.25">
      <c r="A157" s="241"/>
      <c r="B157" s="12" t="s">
        <v>70</v>
      </c>
      <c r="C157" s="20" t="s">
        <v>41</v>
      </c>
      <c r="D157" s="13"/>
      <c r="E157" s="13"/>
      <c r="F157" s="13"/>
      <c r="G157" s="17"/>
    </row>
  </sheetData>
  <mergeCells count="27">
    <mergeCell ref="M2:N2"/>
    <mergeCell ref="A3:B4"/>
    <mergeCell ref="C3:C4"/>
    <mergeCell ref="N3:N4"/>
    <mergeCell ref="A5:A6"/>
    <mergeCell ref="M82:N82"/>
    <mergeCell ref="A7:A32"/>
    <mergeCell ref="A33:A40"/>
    <mergeCell ref="M43:N43"/>
    <mergeCell ref="A44:B45"/>
    <mergeCell ref="C44:C45"/>
    <mergeCell ref="N44:N45"/>
    <mergeCell ref="A46:A47"/>
    <mergeCell ref="A48:A72"/>
    <mergeCell ref="A73:A79"/>
    <mergeCell ref="A83:B84"/>
    <mergeCell ref="C83:C84"/>
    <mergeCell ref="N83:N84"/>
    <mergeCell ref="A85:A86"/>
    <mergeCell ref="C124:C125"/>
    <mergeCell ref="G124:G125"/>
    <mergeCell ref="A126:A127"/>
    <mergeCell ref="A128:A150"/>
    <mergeCell ref="A151:A157"/>
    <mergeCell ref="A87:A112"/>
    <mergeCell ref="A113:A120"/>
    <mergeCell ref="A124:B12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81" max="16383" man="1"/>
    <brk id="122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456</v>
      </c>
    </row>
    <row r="2" spans="1:14" ht="18.75" customHeight="1" thickBot="1" x14ac:dyDescent="0.25">
      <c r="A2" t="s">
        <v>223</v>
      </c>
      <c r="M2" s="258" t="s">
        <v>457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50</v>
      </c>
      <c r="F36" s="19"/>
      <c r="G36" s="19">
        <v>31</v>
      </c>
      <c r="H36" s="19"/>
      <c r="I36" s="19"/>
      <c r="J36" s="19"/>
      <c r="K36" s="19">
        <v>59</v>
      </c>
      <c r="L36" s="19">
        <v>250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69</v>
      </c>
      <c r="F37" s="19"/>
      <c r="G37" s="19">
        <v>54</v>
      </c>
      <c r="H37" s="19"/>
      <c r="I37" s="19"/>
      <c r="J37" s="19"/>
      <c r="K37" s="19">
        <v>63</v>
      </c>
      <c r="L37" s="19">
        <v>120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14</v>
      </c>
      <c r="F73" s="96">
        <v>2700</v>
      </c>
      <c r="G73" s="19">
        <v>14</v>
      </c>
      <c r="H73" s="19">
        <v>2000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47</v>
      </c>
      <c r="F74" s="19">
        <v>940</v>
      </c>
      <c r="G74" s="19">
        <v>28</v>
      </c>
      <c r="H74" s="19">
        <v>750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458</v>
      </c>
    </row>
    <row r="2" spans="1:14" ht="18.75" customHeight="1" thickBot="1" x14ac:dyDescent="0.25">
      <c r="A2" t="s">
        <v>223</v>
      </c>
      <c r="M2" s="258" t="s">
        <v>459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>
        <v>8</v>
      </c>
      <c r="E36" s="19">
        <v>210</v>
      </c>
      <c r="F36" s="19"/>
      <c r="G36" s="19">
        <v>40</v>
      </c>
      <c r="H36" s="19">
        <v>1500</v>
      </c>
      <c r="I36" s="19">
        <v>360</v>
      </c>
      <c r="J36" s="19">
        <v>140</v>
      </c>
      <c r="K36" s="19">
        <v>27</v>
      </c>
      <c r="L36" s="19">
        <v>110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>
        <v>32</v>
      </c>
      <c r="E37" s="19">
        <v>144</v>
      </c>
      <c r="F37" s="19"/>
      <c r="G37" s="19">
        <v>58</v>
      </c>
      <c r="H37" s="19">
        <v>744</v>
      </c>
      <c r="I37" s="19">
        <v>321</v>
      </c>
      <c r="J37" s="19">
        <v>164</v>
      </c>
      <c r="K37" s="19">
        <v>39</v>
      </c>
      <c r="L37" s="19">
        <v>62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/>
      <c r="F73" s="96">
        <v>2600</v>
      </c>
      <c r="G73" s="19">
        <v>9</v>
      </c>
      <c r="H73" s="19">
        <v>1900</v>
      </c>
      <c r="I73" s="19">
        <v>250</v>
      </c>
      <c r="J73" s="19">
        <v>170</v>
      </c>
      <c r="K73" s="19">
        <v>71</v>
      </c>
      <c r="L73" s="19">
        <v>13</v>
      </c>
      <c r="M73" s="72">
        <v>230</v>
      </c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/>
      <c r="F74" s="19">
        <v>914</v>
      </c>
      <c r="G74" s="19">
        <v>21</v>
      </c>
      <c r="H74" s="19">
        <v>688</v>
      </c>
      <c r="I74" s="19">
        <v>219</v>
      </c>
      <c r="J74" s="19">
        <v>172</v>
      </c>
      <c r="K74" s="19">
        <v>59</v>
      </c>
      <c r="L74" s="19">
        <v>44</v>
      </c>
      <c r="M74" s="72">
        <v>181</v>
      </c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>
        <v>21</v>
      </c>
      <c r="E113" s="19">
        <v>16</v>
      </c>
      <c r="F113" s="19">
        <v>71</v>
      </c>
      <c r="G113" s="19">
        <v>14</v>
      </c>
      <c r="H113" s="19">
        <v>150</v>
      </c>
      <c r="I113" s="19"/>
      <c r="J113" s="19"/>
      <c r="K113" s="19">
        <v>35</v>
      </c>
      <c r="L113" s="19">
        <v>820</v>
      </c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>
        <v>56</v>
      </c>
      <c r="E114" s="19">
        <v>44</v>
      </c>
      <c r="F114" s="19">
        <v>82</v>
      </c>
      <c r="G114" s="19">
        <v>62</v>
      </c>
      <c r="H114" s="19">
        <v>158</v>
      </c>
      <c r="I114" s="19"/>
      <c r="J114" s="19"/>
      <c r="K114" s="19">
        <v>73</v>
      </c>
      <c r="L114" s="19">
        <v>396</v>
      </c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>
        <v>1600</v>
      </c>
      <c r="F150" s="19"/>
      <c r="G150" s="173">
        <v>7</v>
      </c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>
        <v>658</v>
      </c>
      <c r="F151" s="19"/>
      <c r="G151" s="173">
        <v>32</v>
      </c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460</v>
      </c>
    </row>
    <row r="2" spans="1:14" ht="18.75" customHeight="1" thickBot="1" x14ac:dyDescent="0.25">
      <c r="A2" t="s">
        <v>223</v>
      </c>
      <c r="M2" s="258" t="s">
        <v>461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250</v>
      </c>
      <c r="F36" s="19"/>
      <c r="G36" s="19">
        <v>76</v>
      </c>
      <c r="H36" s="19"/>
      <c r="I36" s="19"/>
      <c r="J36" s="19"/>
      <c r="K36" s="19">
        <v>63</v>
      </c>
      <c r="L36" s="19">
        <v>430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158</v>
      </c>
      <c r="F37" s="19"/>
      <c r="G37" s="19">
        <v>74</v>
      </c>
      <c r="H37" s="19"/>
      <c r="I37" s="19"/>
      <c r="J37" s="19"/>
      <c r="K37" s="19">
        <v>70</v>
      </c>
      <c r="L37" s="19">
        <v>186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12</v>
      </c>
      <c r="F73" s="96">
        <v>2600</v>
      </c>
      <c r="G73" s="19">
        <v>22</v>
      </c>
      <c r="H73" s="19">
        <v>2300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47</v>
      </c>
      <c r="F74" s="19">
        <v>919</v>
      </c>
      <c r="G74" s="19">
        <v>40</v>
      </c>
      <c r="H74" s="19">
        <v>860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124:A146"/>
    <mergeCell ref="A147:A153"/>
    <mergeCell ref="A84:A108"/>
    <mergeCell ref="A109:A116"/>
    <mergeCell ref="A120:B121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462</v>
      </c>
    </row>
    <row r="2" spans="1:14" ht="18.75" customHeight="1" thickBot="1" x14ac:dyDescent="0.25">
      <c r="A2" t="s">
        <v>223</v>
      </c>
      <c r="M2" s="258" t="s">
        <v>463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200</v>
      </c>
      <c r="F36" s="19"/>
      <c r="G36" s="19">
        <v>86</v>
      </c>
      <c r="H36" s="19"/>
      <c r="I36" s="19"/>
      <c r="J36" s="19"/>
      <c r="K36" s="19">
        <v>59</v>
      </c>
      <c r="L36" s="19">
        <v>300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154</v>
      </c>
      <c r="F37" s="19"/>
      <c r="G37" s="19">
        <v>80</v>
      </c>
      <c r="H37" s="19"/>
      <c r="I37" s="19"/>
      <c r="J37" s="19"/>
      <c r="K37" s="19">
        <v>60</v>
      </c>
      <c r="L37" s="19">
        <v>136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12</v>
      </c>
      <c r="F73" s="96">
        <v>2700</v>
      </c>
      <c r="G73" s="19">
        <v>13</v>
      </c>
      <c r="H73" s="19">
        <v>2500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47</v>
      </c>
      <c r="F74" s="19">
        <v>967</v>
      </c>
      <c r="G74" s="19">
        <v>30</v>
      </c>
      <c r="H74" s="19">
        <v>861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124:A146"/>
    <mergeCell ref="A147:A153"/>
    <mergeCell ref="A84:A108"/>
    <mergeCell ref="A109:A116"/>
    <mergeCell ref="A120:B121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480</v>
      </c>
    </row>
    <row r="2" spans="1:14" ht="18.75" customHeight="1" thickBot="1" x14ac:dyDescent="0.25">
      <c r="A2" t="s">
        <v>223</v>
      </c>
      <c r="M2" s="258" t="s">
        <v>479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 t="s">
        <v>478</v>
      </c>
      <c r="E35" s="174">
        <v>1.8</v>
      </c>
      <c r="F35" s="19"/>
      <c r="G35" s="19">
        <v>0.2</v>
      </c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>
        <v>8</v>
      </c>
      <c r="E36" s="19">
        <v>210</v>
      </c>
      <c r="F36" s="19"/>
      <c r="G36" s="19">
        <v>120</v>
      </c>
      <c r="H36" s="19"/>
      <c r="I36" s="19"/>
      <c r="J36" s="19"/>
      <c r="K36" s="19">
        <v>54</v>
      </c>
      <c r="L36" s="19">
        <v>200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>
        <v>32</v>
      </c>
      <c r="E37" s="19">
        <v>155</v>
      </c>
      <c r="F37" s="19"/>
      <c r="G37" s="19">
        <v>92</v>
      </c>
      <c r="H37" s="19"/>
      <c r="I37" s="19"/>
      <c r="J37" s="19"/>
      <c r="K37" s="19">
        <v>67</v>
      </c>
      <c r="L37" s="19">
        <v>108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 t="s">
        <v>478</v>
      </c>
      <c r="F72" s="19">
        <v>2.7</v>
      </c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11</v>
      </c>
      <c r="F73" s="96">
        <v>2800</v>
      </c>
      <c r="G73" s="19">
        <v>15</v>
      </c>
      <c r="H73" s="19">
        <v>2600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47</v>
      </c>
      <c r="F74" s="19">
        <v>1030</v>
      </c>
      <c r="G74" s="19">
        <v>34</v>
      </c>
      <c r="H74" s="19">
        <v>929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>
        <v>10</v>
      </c>
      <c r="F149" s="8"/>
      <c r="G149" s="173" t="s">
        <v>481</v>
      </c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>
        <v>2700</v>
      </c>
      <c r="F150" s="19"/>
      <c r="G150" s="173">
        <v>6</v>
      </c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>
        <v>988</v>
      </c>
      <c r="F151" s="19"/>
      <c r="G151" s="173">
        <v>32</v>
      </c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7AD5-DD9D-4A70-8EC1-4945DD4CE97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483</v>
      </c>
    </row>
    <row r="2" spans="1:14" ht="18.75" customHeight="1" thickBot="1" x14ac:dyDescent="0.25">
      <c r="A2" t="s">
        <v>223</v>
      </c>
      <c r="M2" s="258" t="s">
        <v>482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160</v>
      </c>
      <c r="F36" s="19"/>
      <c r="G36" s="19">
        <v>83</v>
      </c>
      <c r="H36" s="19"/>
      <c r="I36" s="19"/>
      <c r="J36" s="19"/>
      <c r="K36" s="19">
        <v>51</v>
      </c>
      <c r="L36" s="19">
        <v>160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120</v>
      </c>
      <c r="F37" s="19"/>
      <c r="G37" s="19">
        <v>74</v>
      </c>
      <c r="H37" s="19"/>
      <c r="I37" s="19"/>
      <c r="J37" s="19"/>
      <c r="K37" s="19">
        <v>60</v>
      </c>
      <c r="L37" s="19">
        <v>91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12</v>
      </c>
      <c r="F73" s="96">
        <v>2500</v>
      </c>
      <c r="G73" s="19">
        <v>14</v>
      </c>
      <c r="H73" s="19">
        <v>2000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48</v>
      </c>
      <c r="F74" s="19">
        <v>908</v>
      </c>
      <c r="G74" s="19">
        <v>31</v>
      </c>
      <c r="H74" s="19">
        <v>778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124:A146"/>
    <mergeCell ref="A147:A153"/>
    <mergeCell ref="A84:A108"/>
    <mergeCell ref="A109:A116"/>
    <mergeCell ref="A120:B121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62D88-E9D1-4926-A186-2EE6A2E3D96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485</v>
      </c>
    </row>
    <row r="2" spans="1:14" ht="18.75" customHeight="1" thickBot="1" x14ac:dyDescent="0.25">
      <c r="A2" t="s">
        <v>223</v>
      </c>
      <c r="M2" s="258" t="s">
        <v>484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230</v>
      </c>
      <c r="F36" s="19"/>
      <c r="G36" s="19">
        <v>68</v>
      </c>
      <c r="H36" s="19"/>
      <c r="I36" s="19"/>
      <c r="J36" s="19"/>
      <c r="K36" s="19">
        <v>66</v>
      </c>
      <c r="L36" s="19">
        <v>230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149</v>
      </c>
      <c r="F37" s="19"/>
      <c r="G37" s="19">
        <v>68</v>
      </c>
      <c r="H37" s="19"/>
      <c r="I37" s="19"/>
      <c r="J37" s="19"/>
      <c r="K37" s="19">
        <v>73</v>
      </c>
      <c r="L37" s="19">
        <v>199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11</v>
      </c>
      <c r="F73" s="96">
        <v>2900</v>
      </c>
      <c r="G73" s="19">
        <v>20</v>
      </c>
      <c r="H73" s="19">
        <v>2700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48</v>
      </c>
      <c r="F74" s="19">
        <v>1030</v>
      </c>
      <c r="G74" s="19">
        <v>39</v>
      </c>
      <c r="H74" s="19">
        <v>958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124:A146"/>
    <mergeCell ref="A147:A153"/>
    <mergeCell ref="A84:A108"/>
    <mergeCell ref="A109:A116"/>
    <mergeCell ref="A120:B121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9388E-40B3-40CC-AB9B-BACF466B6667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487</v>
      </c>
    </row>
    <row r="2" spans="1:14" ht="18.75" customHeight="1" thickBot="1" x14ac:dyDescent="0.25">
      <c r="A2" t="s">
        <v>223</v>
      </c>
      <c r="M2" s="258" t="s">
        <v>486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150</v>
      </c>
      <c r="F36" s="19"/>
      <c r="G36" s="19">
        <v>53</v>
      </c>
      <c r="H36" s="19"/>
      <c r="I36" s="19"/>
      <c r="J36" s="19"/>
      <c r="K36" s="19">
        <v>12</v>
      </c>
      <c r="L36" s="19">
        <v>21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115</v>
      </c>
      <c r="F37" s="19"/>
      <c r="G37" s="19">
        <v>59</v>
      </c>
      <c r="H37" s="19"/>
      <c r="I37" s="19"/>
      <c r="J37" s="19"/>
      <c r="K37" s="19">
        <v>20</v>
      </c>
      <c r="L37" s="19">
        <v>18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/>
      <c r="F73" s="96">
        <v>2800</v>
      </c>
      <c r="G73" s="19">
        <v>9</v>
      </c>
      <c r="H73" s="19">
        <v>420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/>
      <c r="F74" s="19">
        <v>981</v>
      </c>
      <c r="G74" s="19">
        <v>13</v>
      </c>
      <c r="H74" s="19">
        <v>167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124:A146"/>
    <mergeCell ref="A147:A153"/>
    <mergeCell ref="A84:A108"/>
    <mergeCell ref="A109:A116"/>
    <mergeCell ref="A120:B121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E193-6E05-4385-BA48-0734F5EAD38D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488</v>
      </c>
    </row>
    <row r="2" spans="1:14" ht="18.75" customHeight="1" thickBot="1" x14ac:dyDescent="0.25">
      <c r="A2" t="s">
        <v>223</v>
      </c>
      <c r="M2" s="258" t="s">
        <v>489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 t="s">
        <v>495</v>
      </c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 t="s">
        <v>495</v>
      </c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 t="s">
        <v>495</v>
      </c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>
        <v>2E-3</v>
      </c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 t="s">
        <v>497</v>
      </c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 t="s">
        <v>496</v>
      </c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 t="s">
        <v>452</v>
      </c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 t="s">
        <v>202</v>
      </c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 t="s">
        <v>496</v>
      </c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 t="s">
        <v>496</v>
      </c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 t="s">
        <v>498</v>
      </c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 t="s">
        <v>499</v>
      </c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 t="s">
        <v>500</v>
      </c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 t="s">
        <v>501</v>
      </c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 t="s">
        <v>502</v>
      </c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 t="s">
        <v>452</v>
      </c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 t="s">
        <v>503</v>
      </c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 t="s">
        <v>499</v>
      </c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 t="s">
        <v>503</v>
      </c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 t="s">
        <v>495</v>
      </c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 t="s">
        <v>498</v>
      </c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 t="s">
        <v>496</v>
      </c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 t="s">
        <v>496</v>
      </c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 t="s">
        <v>499</v>
      </c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 t="s">
        <v>497</v>
      </c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7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 t="s">
        <v>167</v>
      </c>
      <c r="E35" s="74">
        <v>2.2000000000000002</v>
      </c>
      <c r="F35" s="19"/>
      <c r="G35" s="19">
        <v>0.2</v>
      </c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>
        <v>8</v>
      </c>
      <c r="E36" s="19">
        <v>270</v>
      </c>
      <c r="F36" s="19" t="s">
        <v>494</v>
      </c>
      <c r="G36" s="19">
        <v>51</v>
      </c>
      <c r="H36" s="19">
        <v>1900</v>
      </c>
      <c r="I36" s="19">
        <v>490</v>
      </c>
      <c r="J36" s="19">
        <v>130</v>
      </c>
      <c r="K36" s="19">
        <v>220</v>
      </c>
      <c r="L36" s="19">
        <v>430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>
        <v>32</v>
      </c>
      <c r="E37" s="19">
        <v>168</v>
      </c>
      <c r="F37" s="19" t="s">
        <v>494</v>
      </c>
      <c r="G37" s="19">
        <v>59</v>
      </c>
      <c r="H37" s="19">
        <v>847</v>
      </c>
      <c r="I37" s="19">
        <v>373</v>
      </c>
      <c r="J37" s="19">
        <v>143</v>
      </c>
      <c r="K37" s="19">
        <v>130</v>
      </c>
      <c r="L37" s="19">
        <v>175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 t="s">
        <v>495</v>
      </c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 t="s">
        <v>495</v>
      </c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 t="s">
        <v>165</v>
      </c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 t="s">
        <v>501</v>
      </c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 t="s">
        <v>497</v>
      </c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 t="s">
        <v>497</v>
      </c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 t="s">
        <v>452</v>
      </c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 t="s">
        <v>202</v>
      </c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 t="s">
        <v>501</v>
      </c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 t="s">
        <v>501</v>
      </c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 t="s">
        <v>299</v>
      </c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 t="s">
        <v>498</v>
      </c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 t="s">
        <v>502</v>
      </c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 t="s">
        <v>452</v>
      </c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 t="s">
        <v>504</v>
      </c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 t="s">
        <v>505</v>
      </c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 t="s">
        <v>506</v>
      </c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 t="s">
        <v>498</v>
      </c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 t="s">
        <v>506</v>
      </c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 t="s">
        <v>507</v>
      </c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 t="s">
        <v>508</v>
      </c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 t="s">
        <v>501</v>
      </c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 t="s">
        <v>501</v>
      </c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 t="s">
        <v>509</v>
      </c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>
        <v>0.4</v>
      </c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>
        <v>1.4</v>
      </c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 t="s">
        <v>167</v>
      </c>
      <c r="F72" s="19" t="s">
        <v>167</v>
      </c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 t="s">
        <v>494</v>
      </c>
      <c r="E73" s="19">
        <v>12</v>
      </c>
      <c r="F73" s="96">
        <v>3400</v>
      </c>
      <c r="G73" s="19">
        <v>25</v>
      </c>
      <c r="H73" s="19">
        <v>3200</v>
      </c>
      <c r="I73" s="19">
        <v>290</v>
      </c>
      <c r="J73" s="19">
        <v>160</v>
      </c>
      <c r="K73" s="19">
        <v>26</v>
      </c>
      <c r="L73" s="19">
        <v>12</v>
      </c>
      <c r="M73" s="72">
        <v>320</v>
      </c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 t="s">
        <v>494</v>
      </c>
      <c r="E74" s="19">
        <v>47</v>
      </c>
      <c r="F74" s="19">
        <v>1060</v>
      </c>
      <c r="G74" s="19">
        <v>42</v>
      </c>
      <c r="H74" s="19">
        <v>1000</v>
      </c>
      <c r="I74" s="19">
        <v>227</v>
      </c>
      <c r="J74" s="19">
        <v>145</v>
      </c>
      <c r="K74" s="19">
        <v>39</v>
      </c>
      <c r="L74" s="19">
        <v>41</v>
      </c>
      <c r="M74" s="72">
        <v>234</v>
      </c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>
        <v>1.4</v>
      </c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181">
        <v>6</v>
      </c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 t="s">
        <v>216</v>
      </c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>
        <v>23</v>
      </c>
      <c r="E113" s="19">
        <v>19</v>
      </c>
      <c r="F113" s="19">
        <v>59</v>
      </c>
      <c r="G113" s="19">
        <v>15</v>
      </c>
      <c r="H113" s="19">
        <v>250</v>
      </c>
      <c r="I113" s="19"/>
      <c r="J113" s="19"/>
      <c r="K113" s="19">
        <v>96</v>
      </c>
      <c r="L113" s="19">
        <v>1100</v>
      </c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>
        <v>55</v>
      </c>
      <c r="E114" s="19">
        <v>45</v>
      </c>
      <c r="F114" s="19">
        <v>68</v>
      </c>
      <c r="G114" s="19">
        <v>62</v>
      </c>
      <c r="H114" s="19">
        <v>122</v>
      </c>
      <c r="I114" s="19"/>
      <c r="J114" s="19"/>
      <c r="K114" s="19">
        <v>105</v>
      </c>
      <c r="L114" s="19">
        <v>473</v>
      </c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>
        <v>9.1999999999999993</v>
      </c>
      <c r="F149" s="8"/>
      <c r="G149" s="173" t="s">
        <v>167</v>
      </c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19"/>
      <c r="E150" s="67">
        <v>3200</v>
      </c>
      <c r="F150" s="19"/>
      <c r="G150" s="19">
        <v>7</v>
      </c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>
        <v>1040</v>
      </c>
      <c r="F151" s="19"/>
      <c r="G151" s="173">
        <v>31</v>
      </c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E74A-ED2B-479F-9242-07A4FA7FCF51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490</v>
      </c>
    </row>
    <row r="2" spans="1:14" ht="18.75" customHeight="1" thickBot="1" x14ac:dyDescent="0.25">
      <c r="A2" t="s">
        <v>223</v>
      </c>
      <c r="M2" s="258" t="s">
        <v>491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 t="s">
        <v>494</v>
      </c>
      <c r="E36" s="19">
        <v>260</v>
      </c>
      <c r="F36" s="19" t="s">
        <v>494</v>
      </c>
      <c r="G36" s="19">
        <v>51</v>
      </c>
      <c r="H36" s="19" t="s">
        <v>494</v>
      </c>
      <c r="I36" s="19" t="s">
        <v>494</v>
      </c>
      <c r="J36" s="19" t="s">
        <v>494</v>
      </c>
      <c r="K36" s="19">
        <v>110</v>
      </c>
      <c r="L36" s="19">
        <v>580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 t="s">
        <v>494</v>
      </c>
      <c r="E37" s="19">
        <v>160</v>
      </c>
      <c r="F37" s="19" t="s">
        <v>494</v>
      </c>
      <c r="G37" s="19">
        <v>59</v>
      </c>
      <c r="H37" s="19" t="s">
        <v>494</v>
      </c>
      <c r="I37" s="19" t="s">
        <v>494</v>
      </c>
      <c r="J37" s="19" t="s">
        <v>494</v>
      </c>
      <c r="K37" s="19">
        <v>79</v>
      </c>
      <c r="L37" s="19">
        <v>239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 t="s">
        <v>494</v>
      </c>
      <c r="E73" s="19">
        <v>11</v>
      </c>
      <c r="F73" s="96">
        <v>3300</v>
      </c>
      <c r="G73" s="19">
        <v>22</v>
      </c>
      <c r="H73" s="19">
        <v>2900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 t="s">
        <v>494</v>
      </c>
      <c r="E74" s="19">
        <v>48</v>
      </c>
      <c r="F74" s="19">
        <v>1080</v>
      </c>
      <c r="G74" s="19">
        <v>42</v>
      </c>
      <c r="H74" s="19">
        <v>1030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7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3" width="12.6640625" customWidth="1"/>
    <col min="14" max="14" width="13.109375" customWidth="1"/>
    <col min="15" max="19" width="12.109375" customWidth="1"/>
  </cols>
  <sheetData>
    <row r="1" spans="1:14" ht="16.2" x14ac:dyDescent="0.2">
      <c r="A1" s="18" t="s">
        <v>218</v>
      </c>
    </row>
    <row r="2" spans="1:14" ht="13.5" customHeight="1" thickBot="1" x14ac:dyDescent="0.25">
      <c r="A2" t="s">
        <v>223</v>
      </c>
      <c r="B2" s="73"/>
      <c r="M2" s="258" t="s">
        <v>219</v>
      </c>
      <c r="N2" s="258"/>
    </row>
    <row r="3" spans="1:14" ht="13.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45.75" customHeight="1" thickBot="1" x14ac:dyDescent="0.25">
      <c r="A4" s="244"/>
      <c r="B4" s="245"/>
      <c r="C4" s="247"/>
      <c r="D4" s="75" t="s">
        <v>10</v>
      </c>
      <c r="E4" s="75" t="s">
        <v>11</v>
      </c>
      <c r="F4" s="75" t="s">
        <v>27</v>
      </c>
      <c r="G4" s="75" t="s">
        <v>12</v>
      </c>
      <c r="H4" s="75" t="s">
        <v>65</v>
      </c>
      <c r="I4" s="75" t="s">
        <v>66</v>
      </c>
      <c r="J4" s="75" t="s">
        <v>67</v>
      </c>
      <c r="K4" s="75" t="s">
        <v>28</v>
      </c>
      <c r="L4" s="75" t="s">
        <v>29</v>
      </c>
      <c r="M4" s="76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>
        <v>10</v>
      </c>
      <c r="F5" s="27" t="s">
        <v>103</v>
      </c>
      <c r="G5" s="27">
        <v>5.57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103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237</v>
      </c>
      <c r="D6" s="33" t="s">
        <v>103</v>
      </c>
      <c r="E6" s="33">
        <f>64.757-E5</f>
        <v>54.757000000000005</v>
      </c>
      <c r="F6" s="27" t="s">
        <v>103</v>
      </c>
      <c r="G6" s="33">
        <f>56.86-G5</f>
        <v>51.29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261" t="s">
        <v>220</v>
      </c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62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62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8"/>
      <c r="F10" s="262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62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62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62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62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62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62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62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62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62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62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62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62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62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62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62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62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62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62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62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62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62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263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246"/>
      <c r="G33" s="22"/>
      <c r="H33" s="22"/>
      <c r="I33" s="22"/>
      <c r="J33" s="4"/>
      <c r="K33" s="22"/>
      <c r="L33" s="22"/>
      <c r="M33" s="23"/>
      <c r="N33" s="24"/>
    </row>
    <row r="34" spans="1:14" ht="27.75" customHeight="1" x14ac:dyDescent="0.2">
      <c r="A34" s="256"/>
      <c r="B34" s="47" t="s">
        <v>107</v>
      </c>
      <c r="C34" s="19" t="s">
        <v>41</v>
      </c>
      <c r="D34" s="4"/>
      <c r="E34" s="4"/>
      <c r="F34" s="264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8"/>
      <c r="E35" s="58"/>
      <c r="F35" s="264"/>
      <c r="G35" s="8"/>
      <c r="H35" s="8"/>
      <c r="I35" s="8"/>
      <c r="J35" s="8"/>
      <c r="K35" s="8"/>
      <c r="L35" s="8"/>
      <c r="M35" s="5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 t="s">
        <v>167</v>
      </c>
      <c r="E36" s="19" t="s">
        <v>167</v>
      </c>
      <c r="F36" s="264"/>
      <c r="G36" s="19">
        <v>0.1</v>
      </c>
      <c r="H36" s="19">
        <v>11</v>
      </c>
      <c r="I36" s="19">
        <v>3.6</v>
      </c>
      <c r="J36" s="19">
        <v>1.4</v>
      </c>
      <c r="K36" s="74">
        <v>3.3</v>
      </c>
      <c r="L36" s="74">
        <v>1</v>
      </c>
      <c r="M36" s="19" t="s">
        <v>221</v>
      </c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>
        <v>8</v>
      </c>
      <c r="E37" s="19">
        <v>10</v>
      </c>
      <c r="F37" s="264"/>
      <c r="G37" s="19">
        <v>43</v>
      </c>
      <c r="H37" s="19">
        <v>2200</v>
      </c>
      <c r="I37" s="19">
        <v>460</v>
      </c>
      <c r="J37" s="19">
        <v>220</v>
      </c>
      <c r="K37" s="19">
        <v>2400</v>
      </c>
      <c r="L37" s="19">
        <v>620</v>
      </c>
      <c r="M37" s="72">
        <v>11</v>
      </c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>
        <v>32</v>
      </c>
      <c r="E38" s="19">
        <v>21</v>
      </c>
      <c r="F38" s="264"/>
      <c r="G38" s="19">
        <v>57</v>
      </c>
      <c r="H38" s="19">
        <v>1010</v>
      </c>
      <c r="I38" s="19">
        <v>374</v>
      </c>
      <c r="J38" s="19">
        <v>187</v>
      </c>
      <c r="K38" s="19">
        <v>825</v>
      </c>
      <c r="L38" s="19">
        <v>259</v>
      </c>
      <c r="M38" s="72">
        <v>16</v>
      </c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8"/>
      <c r="E39" s="8"/>
      <c r="F39" s="264"/>
      <c r="G39" s="8"/>
      <c r="H39" s="8"/>
      <c r="I39" s="8"/>
      <c r="J39" s="8"/>
      <c r="K39" s="8"/>
      <c r="L39" s="8"/>
      <c r="M39" s="10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265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" customHeight="1" x14ac:dyDescent="0.2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5" thickBot="1" x14ac:dyDescent="0.25">
      <c r="M43" s="258" t="s">
        <v>219</v>
      </c>
      <c r="N43" s="258"/>
    </row>
    <row r="44" spans="1:14" ht="14.4" x14ac:dyDescent="0.2">
      <c r="A44" s="242"/>
      <c r="B44" s="243"/>
      <c r="C44" s="246" t="s">
        <v>25</v>
      </c>
      <c r="D44" s="3" t="s">
        <v>71</v>
      </c>
      <c r="E44" s="3" t="s">
        <v>32</v>
      </c>
      <c r="F44" s="3" t="s">
        <v>72</v>
      </c>
      <c r="G44" s="3" t="s">
        <v>73</v>
      </c>
      <c r="H44" s="3" t="s">
        <v>74</v>
      </c>
      <c r="I44" s="3" t="s">
        <v>75</v>
      </c>
      <c r="J44" s="3" t="s">
        <v>76</v>
      </c>
      <c r="K44" s="3" t="s">
        <v>77</v>
      </c>
      <c r="L44" s="3" t="s">
        <v>78</v>
      </c>
      <c r="M44" s="3" t="s">
        <v>79</v>
      </c>
      <c r="N44" s="248" t="s">
        <v>537</v>
      </c>
    </row>
    <row r="45" spans="1:14" ht="41.25" customHeight="1" thickBot="1" x14ac:dyDescent="0.25">
      <c r="A45" s="244"/>
      <c r="B45" s="245"/>
      <c r="C45" s="247"/>
      <c r="D45" s="75" t="s">
        <v>33</v>
      </c>
      <c r="E45" s="75" t="s">
        <v>34</v>
      </c>
      <c r="F45" s="75" t="s">
        <v>36</v>
      </c>
      <c r="G45" s="75" t="s">
        <v>35</v>
      </c>
      <c r="H45" s="75" t="s">
        <v>80</v>
      </c>
      <c r="I45" s="75" t="s">
        <v>81</v>
      </c>
      <c r="J45" s="75" t="s">
        <v>82</v>
      </c>
      <c r="K45" s="75" t="s">
        <v>83</v>
      </c>
      <c r="L45" s="75" t="s">
        <v>84</v>
      </c>
      <c r="M45" s="75" t="s">
        <v>85</v>
      </c>
      <c r="N45" s="249"/>
    </row>
    <row r="46" spans="1:14" ht="18.75" customHeight="1" thickTop="1" x14ac:dyDescent="0.2">
      <c r="A46" s="250" t="s">
        <v>116</v>
      </c>
      <c r="B46" s="77" t="s">
        <v>57</v>
      </c>
      <c r="C46" s="79" t="s">
        <v>236</v>
      </c>
      <c r="D46" s="27" t="s">
        <v>232</v>
      </c>
      <c r="E46" s="27">
        <v>0.4</v>
      </c>
      <c r="F46" s="27" t="s">
        <v>103</v>
      </c>
      <c r="G46" s="27" t="s">
        <v>103</v>
      </c>
      <c r="H46" s="27" t="s">
        <v>103</v>
      </c>
      <c r="I46" s="27">
        <v>13.14</v>
      </c>
      <c r="J46" s="27">
        <v>10.3</v>
      </c>
      <c r="K46" s="27">
        <v>20.88</v>
      </c>
      <c r="L46" s="27">
        <v>18.920000000000002</v>
      </c>
      <c r="M46" s="30">
        <v>13.16</v>
      </c>
      <c r="N46" s="29"/>
    </row>
    <row r="47" spans="1:14" ht="18.75" customHeight="1" thickBot="1" x14ac:dyDescent="0.25">
      <c r="A47" s="251"/>
      <c r="B47" s="78" t="s">
        <v>58</v>
      </c>
      <c r="C47" s="80" t="s">
        <v>237</v>
      </c>
      <c r="D47" s="27" t="s">
        <v>103</v>
      </c>
      <c r="E47" s="27">
        <f>50.409-E46</f>
        <v>50.009</v>
      </c>
      <c r="F47" s="27" t="s">
        <v>103</v>
      </c>
      <c r="G47" s="27" t="s">
        <v>103</v>
      </c>
      <c r="H47" s="27" t="s">
        <v>103</v>
      </c>
      <c r="I47" s="32">
        <f>70.575-I46</f>
        <v>57.435000000000002</v>
      </c>
      <c r="J47" s="32">
        <f>65.196-J46</f>
        <v>54.896000000000001</v>
      </c>
      <c r="K47" s="32">
        <f>76.639-K46</f>
        <v>55.759</v>
      </c>
      <c r="L47" s="32">
        <f>72.253-L46</f>
        <v>53.332999999999998</v>
      </c>
      <c r="M47" s="37">
        <f>70.568-M46</f>
        <v>57.408000000000001</v>
      </c>
      <c r="N47" s="21"/>
    </row>
    <row r="48" spans="1:14" ht="18.75" customHeight="1" x14ac:dyDescent="0.2">
      <c r="A48" s="252" t="s">
        <v>26</v>
      </c>
      <c r="B48" s="22" t="s">
        <v>200</v>
      </c>
      <c r="C48" s="52" t="s">
        <v>41</v>
      </c>
      <c r="D48" s="261" t="s">
        <v>220</v>
      </c>
      <c r="E48" s="53"/>
      <c r="F48" s="54"/>
      <c r="G48" s="53"/>
      <c r="H48" s="54"/>
      <c r="I48" s="53"/>
      <c r="J48" s="53"/>
      <c r="K48" s="53"/>
      <c r="L48" s="53"/>
      <c r="M48" s="55"/>
      <c r="N48" s="56" t="s">
        <v>14</v>
      </c>
    </row>
    <row r="49" spans="1:14" ht="18.75" customHeight="1" x14ac:dyDescent="0.2">
      <c r="A49" s="253"/>
      <c r="B49" s="51" t="s">
        <v>0</v>
      </c>
      <c r="C49" s="48" t="s">
        <v>41</v>
      </c>
      <c r="D49" s="262"/>
      <c r="E49" s="4"/>
      <c r="F49" s="4"/>
      <c r="G49" s="4"/>
      <c r="H49" s="4"/>
      <c r="I49" s="4"/>
      <c r="J49" s="4"/>
      <c r="K49" s="4"/>
      <c r="L49" s="4"/>
      <c r="M49" s="5"/>
      <c r="N49" s="6" t="s">
        <v>109</v>
      </c>
    </row>
    <row r="50" spans="1:14" ht="18.75" customHeight="1" x14ac:dyDescent="0.2">
      <c r="A50" s="253"/>
      <c r="B50" s="7" t="s">
        <v>1</v>
      </c>
      <c r="C50" s="19" t="s">
        <v>41</v>
      </c>
      <c r="D50" s="262"/>
      <c r="E50" s="8"/>
      <c r="F50" s="8"/>
      <c r="G50" s="8"/>
      <c r="H50" s="8"/>
      <c r="I50" s="8"/>
      <c r="J50" s="8"/>
      <c r="K50" s="8"/>
      <c r="L50" s="8"/>
      <c r="M50" s="5"/>
      <c r="N50" s="9" t="s">
        <v>17</v>
      </c>
    </row>
    <row r="51" spans="1:14" ht="18.75" customHeight="1" x14ac:dyDescent="0.2">
      <c r="A51" s="253"/>
      <c r="B51" s="7" t="s">
        <v>2</v>
      </c>
      <c r="C51" s="19" t="s">
        <v>41</v>
      </c>
      <c r="D51" s="262"/>
      <c r="E51" s="8"/>
      <c r="F51" s="8"/>
      <c r="G51" s="8"/>
      <c r="H51" s="8"/>
      <c r="I51" s="8"/>
      <c r="J51" s="8"/>
      <c r="K51" s="8"/>
      <c r="L51" s="8"/>
      <c r="M51" s="5"/>
      <c r="N51" s="9" t="s">
        <v>105</v>
      </c>
    </row>
    <row r="52" spans="1:14" ht="18.75" customHeight="1" x14ac:dyDescent="0.2">
      <c r="A52" s="253"/>
      <c r="B52" s="7" t="s">
        <v>3</v>
      </c>
      <c r="C52" s="19" t="s">
        <v>41</v>
      </c>
      <c r="D52" s="262"/>
      <c r="E52" s="4"/>
      <c r="F52" s="8"/>
      <c r="G52" s="4"/>
      <c r="H52" s="4"/>
      <c r="I52" s="4"/>
      <c r="J52" s="4"/>
      <c r="K52" s="4"/>
      <c r="L52" s="4"/>
      <c r="M52" s="5"/>
      <c r="N52" s="9" t="s">
        <v>110</v>
      </c>
    </row>
    <row r="53" spans="1:14" ht="18.75" customHeight="1" x14ac:dyDescent="0.2">
      <c r="A53" s="253"/>
      <c r="B53" s="7" t="s">
        <v>4</v>
      </c>
      <c r="C53" s="19" t="s">
        <v>41</v>
      </c>
      <c r="D53" s="262"/>
      <c r="E53" s="4"/>
      <c r="F53" s="4"/>
      <c r="G53" s="4"/>
      <c r="H53" s="4"/>
      <c r="I53" s="4"/>
      <c r="J53" s="4"/>
      <c r="K53" s="4"/>
      <c r="L53" s="4"/>
      <c r="M53" s="5"/>
      <c r="N53" s="9" t="s">
        <v>105</v>
      </c>
    </row>
    <row r="54" spans="1:14" ht="18.75" customHeight="1" x14ac:dyDescent="0.2">
      <c r="A54" s="253"/>
      <c r="B54" s="7" t="s">
        <v>5</v>
      </c>
      <c r="C54" s="19" t="s">
        <v>41</v>
      </c>
      <c r="D54" s="262"/>
      <c r="E54" s="8"/>
      <c r="F54" s="8"/>
      <c r="G54" s="8"/>
      <c r="H54" s="8"/>
      <c r="I54" s="8"/>
      <c r="J54" s="8"/>
      <c r="K54" s="8"/>
      <c r="L54" s="8"/>
      <c r="M54" s="5"/>
      <c r="N54" s="9" t="s">
        <v>22</v>
      </c>
    </row>
    <row r="55" spans="1:14" ht="18.75" customHeight="1" x14ac:dyDescent="0.2">
      <c r="A55" s="253"/>
      <c r="B55" s="7" t="s">
        <v>42</v>
      </c>
      <c r="C55" s="19" t="s">
        <v>41</v>
      </c>
      <c r="D55" s="262"/>
      <c r="E55" s="8"/>
      <c r="F55" s="8"/>
      <c r="G55" s="8"/>
      <c r="H55" s="8"/>
      <c r="I55" s="8"/>
      <c r="J55" s="8"/>
      <c r="K55" s="8"/>
      <c r="L55" s="8"/>
      <c r="M55" s="10"/>
      <c r="N55" s="9" t="s">
        <v>24</v>
      </c>
    </row>
    <row r="56" spans="1:14" ht="18.75" customHeight="1" x14ac:dyDescent="0.2">
      <c r="A56" s="253"/>
      <c r="B56" s="7" t="s">
        <v>43</v>
      </c>
      <c r="C56" s="19" t="s">
        <v>41</v>
      </c>
      <c r="D56" s="262"/>
      <c r="E56" s="8"/>
      <c r="F56" s="8"/>
      <c r="G56" s="8"/>
      <c r="H56" s="8"/>
      <c r="I56" s="8"/>
      <c r="J56" s="8"/>
      <c r="K56" s="8"/>
      <c r="L56" s="8"/>
      <c r="M56" s="10"/>
      <c r="N56" s="9" t="s">
        <v>105</v>
      </c>
    </row>
    <row r="57" spans="1:14" ht="18.75" customHeight="1" x14ac:dyDescent="0.2">
      <c r="A57" s="253"/>
      <c r="B57" s="7" t="s">
        <v>6</v>
      </c>
      <c r="C57" s="19" t="s">
        <v>41</v>
      </c>
      <c r="D57" s="262"/>
      <c r="E57" s="8"/>
      <c r="F57" s="8"/>
      <c r="G57" s="8"/>
      <c r="H57" s="8"/>
      <c r="I57" s="8"/>
      <c r="J57" s="8"/>
      <c r="K57" s="8"/>
      <c r="L57" s="8"/>
      <c r="M57" s="5"/>
      <c r="N57" s="9" t="s">
        <v>105</v>
      </c>
    </row>
    <row r="58" spans="1:14" ht="18.75" customHeight="1" x14ac:dyDescent="0.2">
      <c r="A58" s="253"/>
      <c r="B58" s="7" t="s">
        <v>44</v>
      </c>
      <c r="C58" s="19" t="s">
        <v>41</v>
      </c>
      <c r="D58" s="262"/>
      <c r="E58" s="8"/>
      <c r="F58" s="8"/>
      <c r="G58" s="8"/>
      <c r="H58" s="8"/>
      <c r="I58" s="8"/>
      <c r="J58" s="8"/>
      <c r="K58" s="8"/>
      <c r="L58" s="8"/>
      <c r="M58" s="5"/>
      <c r="N58" s="9" t="s">
        <v>112</v>
      </c>
    </row>
    <row r="59" spans="1:14" ht="18.75" customHeight="1" x14ac:dyDescent="0.2">
      <c r="A59" s="253"/>
      <c r="B59" s="7" t="s">
        <v>7</v>
      </c>
      <c r="C59" s="19" t="s">
        <v>41</v>
      </c>
      <c r="D59" s="262"/>
      <c r="E59" s="8"/>
      <c r="F59" s="8"/>
      <c r="G59" s="8"/>
      <c r="H59" s="8"/>
      <c r="I59" s="8"/>
      <c r="J59" s="8"/>
      <c r="K59" s="8"/>
      <c r="L59" s="8"/>
      <c r="M59" s="5"/>
      <c r="N59" s="9" t="s">
        <v>18</v>
      </c>
    </row>
    <row r="60" spans="1:14" ht="18.75" customHeight="1" x14ac:dyDescent="0.2">
      <c r="A60" s="253"/>
      <c r="B60" s="7" t="s">
        <v>45</v>
      </c>
      <c r="C60" s="19" t="s">
        <v>41</v>
      </c>
      <c r="D60" s="262"/>
      <c r="E60" s="8"/>
      <c r="F60" s="8"/>
      <c r="G60" s="8"/>
      <c r="H60" s="8"/>
      <c r="I60" s="8"/>
      <c r="J60" s="8"/>
      <c r="K60" s="8"/>
      <c r="L60" s="8"/>
      <c r="M60" s="5"/>
      <c r="N60" s="9" t="s">
        <v>21</v>
      </c>
    </row>
    <row r="61" spans="1:14" ht="18.75" customHeight="1" x14ac:dyDescent="0.2">
      <c r="A61" s="253"/>
      <c r="B61" s="7" t="s">
        <v>46</v>
      </c>
      <c r="C61" s="19" t="s">
        <v>41</v>
      </c>
      <c r="D61" s="262"/>
      <c r="E61" s="8"/>
      <c r="F61" s="8"/>
      <c r="G61" s="8"/>
      <c r="H61" s="8"/>
      <c r="I61" s="8"/>
      <c r="J61" s="8"/>
      <c r="K61" s="8"/>
      <c r="L61" s="8"/>
      <c r="M61" s="5"/>
      <c r="N61" s="9" t="s">
        <v>22</v>
      </c>
    </row>
    <row r="62" spans="1:14" ht="18.75" customHeight="1" x14ac:dyDescent="0.2">
      <c r="A62" s="253"/>
      <c r="B62" s="7" t="s">
        <v>47</v>
      </c>
      <c r="C62" s="19" t="s">
        <v>41</v>
      </c>
      <c r="D62" s="262"/>
      <c r="E62" s="8"/>
      <c r="F62" s="8"/>
      <c r="G62" s="8"/>
      <c r="H62" s="8"/>
      <c r="I62" s="8"/>
      <c r="J62" s="8"/>
      <c r="K62" s="8"/>
      <c r="L62" s="8"/>
      <c r="M62" s="5"/>
      <c r="N62" s="9" t="s">
        <v>113</v>
      </c>
    </row>
    <row r="63" spans="1:14" ht="18.75" customHeight="1" x14ac:dyDescent="0.2">
      <c r="A63" s="253"/>
      <c r="B63" s="7" t="s">
        <v>48</v>
      </c>
      <c r="C63" s="19" t="s">
        <v>41</v>
      </c>
      <c r="D63" s="262"/>
      <c r="E63" s="8"/>
      <c r="F63" s="8"/>
      <c r="G63" s="8"/>
      <c r="H63" s="8"/>
      <c r="I63" s="8"/>
      <c r="J63" s="8"/>
      <c r="K63" s="8"/>
      <c r="L63" s="8"/>
      <c r="M63" s="5"/>
      <c r="N63" s="9" t="s">
        <v>114</v>
      </c>
    </row>
    <row r="64" spans="1:14" ht="18.75" customHeight="1" x14ac:dyDescent="0.2">
      <c r="A64" s="253"/>
      <c r="B64" s="7" t="s">
        <v>49</v>
      </c>
      <c r="C64" s="19" t="s">
        <v>41</v>
      </c>
      <c r="D64" s="262"/>
      <c r="E64" s="8"/>
      <c r="F64" s="8"/>
      <c r="G64" s="8"/>
      <c r="H64" s="8"/>
      <c r="I64" s="8"/>
      <c r="J64" s="8"/>
      <c r="K64" s="8"/>
      <c r="L64" s="8"/>
      <c r="M64" s="5"/>
      <c r="N64" s="9" t="s">
        <v>115</v>
      </c>
    </row>
    <row r="65" spans="1:14" ht="18.75" customHeight="1" x14ac:dyDescent="0.2">
      <c r="A65" s="253"/>
      <c r="B65" s="7" t="s">
        <v>50</v>
      </c>
      <c r="C65" s="19" t="s">
        <v>41</v>
      </c>
      <c r="D65" s="262"/>
      <c r="E65" s="8"/>
      <c r="F65" s="8"/>
      <c r="G65" s="8"/>
      <c r="H65" s="8"/>
      <c r="I65" s="8"/>
      <c r="J65" s="8"/>
      <c r="K65" s="8"/>
      <c r="L65" s="8"/>
      <c r="M65" s="10"/>
      <c r="N65" s="9" t="s">
        <v>18</v>
      </c>
    </row>
    <row r="66" spans="1:14" ht="18.75" customHeight="1" x14ac:dyDescent="0.2">
      <c r="A66" s="253"/>
      <c r="B66" s="7" t="s">
        <v>51</v>
      </c>
      <c r="C66" s="19" t="s">
        <v>41</v>
      </c>
      <c r="D66" s="262"/>
      <c r="E66" s="8"/>
      <c r="F66" s="8"/>
      <c r="G66" s="8"/>
      <c r="H66" s="8"/>
      <c r="I66" s="8"/>
      <c r="J66" s="8"/>
      <c r="K66" s="8"/>
      <c r="L66" s="8"/>
      <c r="M66" s="10"/>
      <c r="N66" s="9" t="s">
        <v>115</v>
      </c>
    </row>
    <row r="67" spans="1:14" ht="18.75" customHeight="1" x14ac:dyDescent="0.2">
      <c r="A67" s="253"/>
      <c r="B67" s="7" t="s">
        <v>52</v>
      </c>
      <c r="C67" s="19" t="s">
        <v>41</v>
      </c>
      <c r="D67" s="262"/>
      <c r="E67" s="8"/>
      <c r="F67" s="8"/>
      <c r="G67" s="8"/>
      <c r="H67" s="8"/>
      <c r="I67" s="8"/>
      <c r="J67" s="8"/>
      <c r="K67" s="8"/>
      <c r="L67" s="8"/>
      <c r="M67" s="10"/>
      <c r="N67" s="9" t="s">
        <v>17</v>
      </c>
    </row>
    <row r="68" spans="1:14" ht="18.75" customHeight="1" x14ac:dyDescent="0.2">
      <c r="A68" s="253"/>
      <c r="B68" s="7" t="s">
        <v>53</v>
      </c>
      <c r="C68" s="19" t="s">
        <v>41</v>
      </c>
      <c r="D68" s="262"/>
      <c r="E68" s="8"/>
      <c r="F68" s="8"/>
      <c r="G68" s="8"/>
      <c r="H68" s="8"/>
      <c r="I68" s="8"/>
      <c r="J68" s="8"/>
      <c r="K68" s="8"/>
      <c r="L68" s="8"/>
      <c r="M68" s="10"/>
      <c r="N68" s="9" t="s">
        <v>112</v>
      </c>
    </row>
    <row r="69" spans="1:14" ht="18.75" customHeight="1" x14ac:dyDescent="0.2">
      <c r="A69" s="253"/>
      <c r="B69" s="7" t="s">
        <v>54</v>
      </c>
      <c r="C69" s="19" t="s">
        <v>41</v>
      </c>
      <c r="D69" s="262"/>
      <c r="E69" s="8"/>
      <c r="F69" s="8"/>
      <c r="G69" s="8"/>
      <c r="H69" s="8"/>
      <c r="I69" s="8"/>
      <c r="J69" s="8"/>
      <c r="K69" s="8"/>
      <c r="L69" s="8"/>
      <c r="M69" s="5"/>
      <c r="N69" s="9" t="s">
        <v>105</v>
      </c>
    </row>
    <row r="70" spans="1:14" ht="18.75" customHeight="1" x14ac:dyDescent="0.2">
      <c r="A70" s="253"/>
      <c r="B70" s="7" t="s">
        <v>55</v>
      </c>
      <c r="C70" s="39" t="s">
        <v>41</v>
      </c>
      <c r="D70" s="262"/>
      <c r="E70" s="40"/>
      <c r="F70" s="40"/>
      <c r="G70" s="40"/>
      <c r="H70" s="40"/>
      <c r="I70" s="40"/>
      <c r="J70" s="40"/>
      <c r="K70" s="40"/>
      <c r="L70" s="40"/>
      <c r="M70" s="42"/>
      <c r="N70" s="43" t="s">
        <v>105</v>
      </c>
    </row>
    <row r="71" spans="1:14" ht="18.75" customHeight="1" x14ac:dyDescent="0.2">
      <c r="A71" s="253"/>
      <c r="B71" s="44" t="s">
        <v>198</v>
      </c>
      <c r="C71" s="19" t="s">
        <v>41</v>
      </c>
      <c r="D71" s="262"/>
      <c r="E71" s="8"/>
      <c r="F71" s="8"/>
      <c r="G71" s="8"/>
      <c r="H71" s="8"/>
      <c r="I71" s="8"/>
      <c r="J71" s="8"/>
      <c r="K71" s="8"/>
      <c r="L71" s="8"/>
      <c r="M71" s="10"/>
      <c r="N71" s="9"/>
    </row>
    <row r="72" spans="1:14" ht="18.75" customHeight="1" thickBot="1" x14ac:dyDescent="0.25">
      <c r="A72" s="254"/>
      <c r="B72" s="45" t="s">
        <v>137</v>
      </c>
      <c r="C72" s="20" t="s">
        <v>41</v>
      </c>
      <c r="D72" s="263"/>
      <c r="E72" s="13"/>
      <c r="F72" s="13"/>
      <c r="G72" s="13"/>
      <c r="H72" s="13"/>
      <c r="I72" s="13"/>
      <c r="J72" s="13"/>
      <c r="K72" s="13"/>
      <c r="L72" s="13"/>
      <c r="M72" s="46"/>
      <c r="N72" s="17" t="s">
        <v>110</v>
      </c>
    </row>
    <row r="73" spans="1:14" ht="27.75" customHeight="1" thickBot="1" x14ac:dyDescent="0.25">
      <c r="A73" s="259" t="s">
        <v>31</v>
      </c>
      <c r="B73" s="47" t="s">
        <v>107</v>
      </c>
      <c r="C73" s="48" t="s">
        <v>41</v>
      </c>
      <c r="D73" s="246"/>
      <c r="E73" s="4"/>
      <c r="F73" s="4"/>
      <c r="G73" s="4"/>
      <c r="H73" s="4"/>
      <c r="I73" s="4"/>
      <c r="J73" s="4"/>
      <c r="K73" s="4"/>
      <c r="L73" s="4"/>
      <c r="M73" s="5"/>
      <c r="N73" s="6" t="s">
        <v>160</v>
      </c>
    </row>
    <row r="74" spans="1:14" ht="18.75" customHeight="1" thickBot="1" x14ac:dyDescent="0.25">
      <c r="A74" s="260"/>
      <c r="B74" s="25" t="s">
        <v>69</v>
      </c>
      <c r="C74" s="19" t="s">
        <v>41</v>
      </c>
      <c r="D74" s="264"/>
      <c r="E74" s="8"/>
      <c r="F74" s="8"/>
      <c r="G74" s="8"/>
      <c r="H74" s="8"/>
      <c r="I74" s="8"/>
      <c r="J74" s="8"/>
      <c r="K74" s="8"/>
      <c r="L74" s="8"/>
      <c r="M74" s="8"/>
      <c r="N74" s="9" t="s">
        <v>161</v>
      </c>
    </row>
    <row r="75" spans="1:14" ht="18.75" customHeight="1" thickBot="1" x14ac:dyDescent="0.25">
      <c r="A75" s="260"/>
      <c r="B75" s="7" t="s">
        <v>106</v>
      </c>
      <c r="C75" s="19" t="s">
        <v>41</v>
      </c>
      <c r="D75" s="264"/>
      <c r="E75" s="19" t="s">
        <v>167</v>
      </c>
      <c r="F75" s="19">
        <v>1.9</v>
      </c>
      <c r="G75" s="19" t="s">
        <v>167</v>
      </c>
      <c r="H75" s="19">
        <v>4.0999999999999996</v>
      </c>
      <c r="I75" s="19"/>
      <c r="J75" s="19"/>
      <c r="K75" s="19"/>
      <c r="L75" s="19"/>
      <c r="M75" s="72"/>
      <c r="N75" s="9" t="s">
        <v>162</v>
      </c>
    </row>
    <row r="76" spans="1:14" ht="18.75" customHeight="1" thickBot="1" x14ac:dyDescent="0.25">
      <c r="A76" s="260"/>
      <c r="B76" s="7" t="s">
        <v>8</v>
      </c>
      <c r="C76" s="19" t="s">
        <v>41</v>
      </c>
      <c r="D76" s="264"/>
      <c r="E76" s="19">
        <v>11</v>
      </c>
      <c r="F76" s="19">
        <v>3200</v>
      </c>
      <c r="G76" s="19">
        <v>21</v>
      </c>
      <c r="H76" s="19">
        <v>3000</v>
      </c>
      <c r="I76" s="19">
        <v>380</v>
      </c>
      <c r="J76" s="19">
        <v>190</v>
      </c>
      <c r="K76" s="19">
        <v>84</v>
      </c>
      <c r="L76" s="19">
        <v>12</v>
      </c>
      <c r="M76" s="72">
        <v>900</v>
      </c>
      <c r="N76" s="9"/>
    </row>
    <row r="77" spans="1:14" ht="18.75" customHeight="1" thickBot="1" x14ac:dyDescent="0.25">
      <c r="A77" s="260"/>
      <c r="B77" s="7" t="s">
        <v>9</v>
      </c>
      <c r="C77" s="19" t="s">
        <v>244</v>
      </c>
      <c r="D77" s="264"/>
      <c r="E77" s="19">
        <v>48</v>
      </c>
      <c r="F77" s="19">
        <v>1080</v>
      </c>
      <c r="G77" s="19">
        <v>34</v>
      </c>
      <c r="H77" s="19">
        <v>1000</v>
      </c>
      <c r="I77" s="19">
        <v>275</v>
      </c>
      <c r="J77" s="19">
        <v>163</v>
      </c>
      <c r="K77" s="19">
        <v>62</v>
      </c>
      <c r="L77" s="19">
        <v>44</v>
      </c>
      <c r="M77" s="72">
        <v>269</v>
      </c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264"/>
      <c r="E78" s="8"/>
      <c r="F78" s="8"/>
      <c r="G78" s="8"/>
      <c r="H78" s="8"/>
      <c r="I78" s="8"/>
      <c r="J78" s="8"/>
      <c r="K78" s="8"/>
      <c r="L78" s="8"/>
      <c r="M78" s="11"/>
      <c r="N78" s="9" t="s">
        <v>211</v>
      </c>
    </row>
    <row r="79" spans="1:14" ht="18.75" customHeight="1" thickBot="1" x14ac:dyDescent="0.25">
      <c r="A79" s="260"/>
      <c r="B79" s="12" t="s">
        <v>70</v>
      </c>
      <c r="C79" s="20" t="s">
        <v>41</v>
      </c>
      <c r="D79" s="265"/>
      <c r="E79" s="13"/>
      <c r="F79" s="13"/>
      <c r="G79" s="13"/>
      <c r="H79" s="13"/>
      <c r="I79" s="13"/>
      <c r="J79" s="13"/>
      <c r="K79" s="13"/>
      <c r="L79" s="13"/>
      <c r="M79" s="14"/>
      <c r="N79" s="15" t="s">
        <v>212</v>
      </c>
    </row>
    <row r="80" spans="1:14" ht="18.75" customHeight="1" x14ac:dyDescent="0.2"/>
    <row r="82" spans="1:14" ht="15" thickBot="1" x14ac:dyDescent="0.25">
      <c r="M82" s="258" t="s">
        <v>219</v>
      </c>
      <c r="N82" s="258"/>
    </row>
    <row r="83" spans="1:14" ht="14.25" customHeight="1" x14ac:dyDescent="0.2">
      <c r="A83" s="242"/>
      <c r="B83" s="243"/>
      <c r="C83" s="246" t="s">
        <v>25</v>
      </c>
      <c r="D83" s="3">
        <v>21</v>
      </c>
      <c r="E83" s="3">
        <v>22</v>
      </c>
      <c r="F83" s="3">
        <v>23</v>
      </c>
      <c r="G83" s="3">
        <v>24</v>
      </c>
      <c r="H83" s="3">
        <v>25</v>
      </c>
      <c r="I83" s="3">
        <v>26</v>
      </c>
      <c r="J83" s="3">
        <v>27</v>
      </c>
      <c r="K83" s="3">
        <v>28</v>
      </c>
      <c r="L83" s="3">
        <v>29</v>
      </c>
      <c r="M83" s="3">
        <v>30</v>
      </c>
      <c r="N83" s="248" t="s">
        <v>536</v>
      </c>
    </row>
    <row r="84" spans="1:14" ht="56.25" customHeight="1" thickBot="1" x14ac:dyDescent="0.25">
      <c r="A84" s="244"/>
      <c r="B84" s="245"/>
      <c r="C84" s="247"/>
      <c r="D84" s="75" t="s">
        <v>86</v>
      </c>
      <c r="E84" s="75" t="s">
        <v>87</v>
      </c>
      <c r="F84" s="75" t="s">
        <v>88</v>
      </c>
      <c r="G84" s="75" t="s">
        <v>89</v>
      </c>
      <c r="H84" s="75" t="s">
        <v>90</v>
      </c>
      <c r="I84" s="75" t="s">
        <v>91</v>
      </c>
      <c r="J84" s="75" t="s">
        <v>92</v>
      </c>
      <c r="K84" s="75" t="s">
        <v>93</v>
      </c>
      <c r="L84" s="75" t="s">
        <v>94</v>
      </c>
      <c r="M84" s="76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>
        <v>6.96</v>
      </c>
      <c r="E85" s="27">
        <v>5.77</v>
      </c>
      <c r="F85" s="27">
        <v>3.16</v>
      </c>
      <c r="G85" s="64">
        <v>15.14</v>
      </c>
      <c r="H85" s="27">
        <v>8.67</v>
      </c>
      <c r="I85" s="27" t="s">
        <v>233</v>
      </c>
      <c r="J85" s="27" t="s">
        <v>234</v>
      </c>
      <c r="K85" s="27" t="s">
        <v>235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237</v>
      </c>
      <c r="D86" s="32">
        <f>60.833-D85</f>
        <v>53.872999999999998</v>
      </c>
      <c r="E86" s="32">
        <f>57.701-E85</f>
        <v>51.930999999999997</v>
      </c>
      <c r="F86" s="32">
        <f>57.075-F85</f>
        <v>53.915000000000006</v>
      </c>
      <c r="G86" s="32">
        <f>74.91-G85</f>
        <v>59.769999999999996</v>
      </c>
      <c r="H86" s="27">
        <f>65.613-H85</f>
        <v>56.942999999999998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7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8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8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8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105</v>
      </c>
    </row>
    <row r="101" spans="1:14" ht="18.75" customHeight="1" x14ac:dyDescent="0.2">
      <c r="A101" s="253"/>
      <c r="B101" s="7" t="s">
        <v>47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113</v>
      </c>
    </row>
    <row r="102" spans="1:14" ht="18.75" customHeight="1" x14ac:dyDescent="0.2">
      <c r="A102" s="253"/>
      <c r="B102" s="7" t="s">
        <v>128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21</v>
      </c>
    </row>
    <row r="103" spans="1:14" ht="18.75" customHeight="1" x14ac:dyDescent="0.2">
      <c r="A103" s="253"/>
      <c r="B103" s="7" t="s">
        <v>48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5"/>
      <c r="N103" s="9" t="s">
        <v>22</v>
      </c>
    </row>
    <row r="104" spans="1:14" ht="18.75" customHeight="1" x14ac:dyDescent="0.2">
      <c r="A104" s="253"/>
      <c r="B104" s="7" t="s">
        <v>49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8"/>
      <c r="L104" s="8"/>
      <c r="M104" s="5"/>
      <c r="N104" s="9" t="s">
        <v>23</v>
      </c>
    </row>
    <row r="105" spans="1:14" ht="18.75" customHeight="1" x14ac:dyDescent="0.2">
      <c r="A105" s="253"/>
      <c r="B105" s="7" t="s">
        <v>50</v>
      </c>
      <c r="C105" s="19" t="s">
        <v>41</v>
      </c>
      <c r="D105" s="8"/>
      <c r="E105" s="8"/>
      <c r="F105" s="34"/>
      <c r="G105" s="8"/>
      <c r="H105" s="8"/>
      <c r="I105" s="19"/>
      <c r="J105" s="8"/>
      <c r="K105" s="8"/>
      <c r="L105" s="8"/>
      <c r="M105" s="10"/>
      <c r="N105" s="9" t="s">
        <v>19</v>
      </c>
    </row>
    <row r="106" spans="1:14" ht="18.75" customHeight="1" x14ac:dyDescent="0.2">
      <c r="A106" s="253"/>
      <c r="B106" s="7" t="s">
        <v>51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23</v>
      </c>
    </row>
    <row r="107" spans="1:14" ht="18.75" customHeight="1" x14ac:dyDescent="0.2">
      <c r="A107" s="253"/>
      <c r="B107" s="7" t="s">
        <v>52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24</v>
      </c>
    </row>
    <row r="108" spans="1:14" ht="18.75" customHeight="1" x14ac:dyDescent="0.2">
      <c r="A108" s="253"/>
      <c r="B108" s="7" t="s">
        <v>53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18</v>
      </c>
    </row>
    <row r="109" spans="1:14" ht="18.75" customHeight="1" x14ac:dyDescent="0.2">
      <c r="A109" s="253"/>
      <c r="B109" s="7" t="s">
        <v>54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5"/>
      <c r="N109" s="9" t="s">
        <v>15</v>
      </c>
    </row>
    <row r="110" spans="1:14" ht="18.75" customHeight="1" x14ac:dyDescent="0.2">
      <c r="A110" s="253"/>
      <c r="B110" s="7" t="s">
        <v>55</v>
      </c>
      <c r="C110" s="39" t="s">
        <v>41</v>
      </c>
      <c r="D110" s="40"/>
      <c r="E110" s="40"/>
      <c r="F110" s="41"/>
      <c r="G110" s="40"/>
      <c r="H110" s="8"/>
      <c r="I110" s="41"/>
      <c r="J110" s="40"/>
      <c r="K110" s="40"/>
      <c r="L110" s="40"/>
      <c r="M110" s="42"/>
      <c r="N110" s="43" t="s">
        <v>15</v>
      </c>
    </row>
    <row r="111" spans="1:14" ht="18.75" customHeight="1" x14ac:dyDescent="0.2">
      <c r="A111" s="253"/>
      <c r="B111" s="44" t="s">
        <v>198</v>
      </c>
      <c r="C111" s="19" t="s">
        <v>41</v>
      </c>
      <c r="D111" s="8"/>
      <c r="E111" s="8"/>
      <c r="F111" s="34"/>
      <c r="G111" s="8"/>
      <c r="H111" s="8"/>
      <c r="I111" s="34"/>
      <c r="J111" s="8"/>
      <c r="K111" s="8"/>
      <c r="L111" s="8"/>
      <c r="M111" s="10"/>
      <c r="N111" s="9" t="s">
        <v>19</v>
      </c>
    </row>
    <row r="112" spans="1:14" ht="18.75" customHeight="1" thickBot="1" x14ac:dyDescent="0.25">
      <c r="A112" s="254"/>
      <c r="B112" s="45" t="s">
        <v>137</v>
      </c>
      <c r="C112" s="20" t="s">
        <v>41</v>
      </c>
      <c r="D112" s="13"/>
      <c r="E112" s="13"/>
      <c r="F112" s="35"/>
      <c r="G112" s="13"/>
      <c r="H112" s="13"/>
      <c r="I112" s="35"/>
      <c r="J112" s="13"/>
      <c r="K112" s="13"/>
      <c r="L112" s="13"/>
      <c r="M112" s="46"/>
      <c r="N112" s="17" t="s">
        <v>16</v>
      </c>
    </row>
    <row r="113" spans="1:14" ht="18.75" customHeight="1" x14ac:dyDescent="0.2">
      <c r="A113" s="255" t="s">
        <v>31</v>
      </c>
      <c r="B113" s="31" t="s">
        <v>68</v>
      </c>
      <c r="C113" s="3" t="s">
        <v>41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3"/>
      <c r="N113" s="24"/>
    </row>
    <row r="114" spans="1:14" ht="24.75" customHeight="1" x14ac:dyDescent="0.2">
      <c r="A114" s="256"/>
      <c r="B114" s="47" t="s">
        <v>107</v>
      </c>
      <c r="C114" s="19" t="s">
        <v>41</v>
      </c>
      <c r="D114" s="4"/>
      <c r="E114" s="4"/>
      <c r="F114" s="4"/>
      <c r="G114" s="4"/>
      <c r="H114" s="4"/>
      <c r="I114" s="4"/>
      <c r="J114" s="4"/>
      <c r="K114" s="4"/>
      <c r="L114" s="4"/>
      <c r="M114" s="5"/>
      <c r="N114" s="6"/>
    </row>
    <row r="115" spans="1:14" ht="18.75" customHeight="1" x14ac:dyDescent="0.2">
      <c r="A115" s="256"/>
      <c r="B115" s="25" t="s">
        <v>69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8"/>
      <c r="L115" s="8"/>
      <c r="M115" s="5"/>
      <c r="N115" s="9"/>
    </row>
    <row r="116" spans="1:14" ht="18.75" customHeight="1" x14ac:dyDescent="0.2">
      <c r="A116" s="256"/>
      <c r="B116" s="7" t="s">
        <v>106</v>
      </c>
      <c r="C116" s="19" t="s">
        <v>41</v>
      </c>
      <c r="D116" s="19"/>
      <c r="E116" s="19"/>
      <c r="F116" s="19"/>
      <c r="G116" s="19"/>
      <c r="H116" s="19"/>
      <c r="I116" s="74">
        <v>1</v>
      </c>
      <c r="J116" s="19">
        <v>0.5</v>
      </c>
      <c r="K116" s="19">
        <v>0.1</v>
      </c>
      <c r="L116" s="19">
        <v>11</v>
      </c>
      <c r="M116" s="19"/>
      <c r="N116" s="9"/>
    </row>
    <row r="117" spans="1:14" ht="18.75" customHeight="1" x14ac:dyDescent="0.2">
      <c r="A117" s="256"/>
      <c r="B117" s="7" t="s">
        <v>8</v>
      </c>
      <c r="C117" s="19" t="s">
        <v>41</v>
      </c>
      <c r="D117" s="19">
        <v>13</v>
      </c>
      <c r="E117" s="19">
        <v>22</v>
      </c>
      <c r="F117" s="19">
        <v>160</v>
      </c>
      <c r="G117" s="19">
        <v>14</v>
      </c>
      <c r="H117" s="19">
        <v>190</v>
      </c>
      <c r="I117" s="19">
        <v>670</v>
      </c>
      <c r="J117" s="19">
        <v>360</v>
      </c>
      <c r="K117" s="19">
        <v>51</v>
      </c>
      <c r="L117" s="19">
        <v>1000</v>
      </c>
      <c r="M117" s="72">
        <v>890</v>
      </c>
      <c r="N117" s="9"/>
    </row>
    <row r="118" spans="1:14" ht="18.75" customHeight="1" x14ac:dyDescent="0.2">
      <c r="A118" s="256"/>
      <c r="B118" s="7" t="s">
        <v>9</v>
      </c>
      <c r="C118" s="19" t="s">
        <v>244</v>
      </c>
      <c r="D118" s="19">
        <v>31</v>
      </c>
      <c r="E118" s="19">
        <v>45</v>
      </c>
      <c r="F118" s="19">
        <v>133</v>
      </c>
      <c r="G118" s="19">
        <v>60</v>
      </c>
      <c r="H118" s="19">
        <v>88</v>
      </c>
      <c r="I118" s="19">
        <v>269</v>
      </c>
      <c r="J118" s="19">
        <v>168</v>
      </c>
      <c r="K118" s="19">
        <v>85</v>
      </c>
      <c r="L118" s="19">
        <v>475</v>
      </c>
      <c r="M118" s="72">
        <v>379</v>
      </c>
      <c r="N118" s="9"/>
    </row>
    <row r="119" spans="1:14" ht="19.5" customHeight="1" x14ac:dyDescent="0.2">
      <c r="A119" s="256"/>
      <c r="B119" s="7" t="s">
        <v>56</v>
      </c>
      <c r="C119" s="19" t="s">
        <v>41</v>
      </c>
      <c r="D119" s="8"/>
      <c r="E119" s="8"/>
      <c r="F119" s="8"/>
      <c r="G119" s="8"/>
      <c r="H119" s="8"/>
      <c r="I119" s="8"/>
      <c r="J119" s="8"/>
      <c r="K119" s="61"/>
      <c r="L119" s="8"/>
      <c r="M119" s="10"/>
      <c r="N119" s="9"/>
    </row>
    <row r="120" spans="1:14" ht="19.5" customHeight="1" thickBot="1" x14ac:dyDescent="0.25">
      <c r="A120" s="257"/>
      <c r="B120" s="12" t="s">
        <v>70</v>
      </c>
      <c r="C120" s="20" t="s">
        <v>41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36"/>
      <c r="N120" s="17"/>
    </row>
    <row r="121" spans="1:14" ht="14.4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4.4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5" thickBot="1" x14ac:dyDescent="0.25">
      <c r="G123" s="95" t="s">
        <v>243</v>
      </c>
    </row>
    <row r="124" spans="1:14" ht="14.4" x14ac:dyDescent="0.2">
      <c r="A124" s="242"/>
      <c r="B124" s="243"/>
      <c r="C124" s="246" t="s">
        <v>25</v>
      </c>
      <c r="D124" s="3">
        <v>31</v>
      </c>
      <c r="E124" s="3">
        <v>32</v>
      </c>
      <c r="F124" s="3">
        <v>33</v>
      </c>
      <c r="G124" s="248" t="s">
        <v>536</v>
      </c>
    </row>
    <row r="125" spans="1:14" ht="45.75" customHeight="1" thickBot="1" x14ac:dyDescent="0.25">
      <c r="A125" s="244"/>
      <c r="B125" s="245"/>
      <c r="C125" s="247"/>
      <c r="D125" s="75" t="s">
        <v>96</v>
      </c>
      <c r="E125" s="75" t="s">
        <v>97</v>
      </c>
      <c r="F125" s="75" t="s">
        <v>98</v>
      </c>
      <c r="G125" s="249"/>
    </row>
    <row r="126" spans="1:14" ht="19.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29"/>
    </row>
    <row r="127" spans="1:14" ht="19.5" customHeight="1" thickBot="1" x14ac:dyDescent="0.25">
      <c r="A127" s="251"/>
      <c r="B127" s="78" t="s">
        <v>58</v>
      </c>
      <c r="C127" s="80" t="s">
        <v>237</v>
      </c>
      <c r="D127" s="33" t="s">
        <v>103</v>
      </c>
      <c r="E127" s="33" t="s">
        <v>103</v>
      </c>
      <c r="F127" s="33" t="s">
        <v>103</v>
      </c>
      <c r="G127" s="50"/>
    </row>
    <row r="128" spans="1:14" ht="19.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6" t="s">
        <v>14</v>
      </c>
    </row>
    <row r="129" spans="1:7" ht="19.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6" t="s">
        <v>13</v>
      </c>
    </row>
    <row r="130" spans="1:7" ht="19.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9" t="s">
        <v>24</v>
      </c>
    </row>
    <row r="131" spans="1:7" ht="19.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9" t="s">
        <v>15</v>
      </c>
    </row>
    <row r="132" spans="1:7" ht="19.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9" t="s">
        <v>16</v>
      </c>
    </row>
    <row r="133" spans="1:7" ht="19.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9" t="s">
        <v>15</v>
      </c>
    </row>
    <row r="134" spans="1:7" ht="19.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6" t="s">
        <v>14</v>
      </c>
    </row>
    <row r="135" spans="1:7" ht="19.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6" t="s">
        <v>14</v>
      </c>
    </row>
    <row r="136" spans="1:7" ht="19.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9" t="s">
        <v>15</v>
      </c>
    </row>
    <row r="137" spans="1:7" ht="19.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9" t="s">
        <v>15</v>
      </c>
    </row>
    <row r="138" spans="1:7" ht="19.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9" t="s">
        <v>18</v>
      </c>
    </row>
    <row r="139" spans="1:7" ht="19.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9" t="s">
        <v>19</v>
      </c>
    </row>
    <row r="140" spans="1:7" ht="19.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9" t="s">
        <v>20</v>
      </c>
    </row>
    <row r="141" spans="1:7" ht="19.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9" t="s">
        <v>105</v>
      </c>
    </row>
    <row r="142" spans="1:7" ht="19.5" customHeight="1" x14ac:dyDescent="0.2">
      <c r="A142" s="253"/>
      <c r="B142" s="7" t="s">
        <v>47</v>
      </c>
      <c r="C142" s="19" t="s">
        <v>41</v>
      </c>
      <c r="D142" s="8"/>
      <c r="E142" s="8"/>
      <c r="F142" s="8"/>
      <c r="G142" s="9" t="s">
        <v>113</v>
      </c>
    </row>
    <row r="143" spans="1:7" ht="19.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9" t="s">
        <v>22</v>
      </c>
    </row>
    <row r="144" spans="1:7" ht="19.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9" t="s">
        <v>23</v>
      </c>
    </row>
    <row r="145" spans="1:7" ht="19.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9" t="s">
        <v>19</v>
      </c>
    </row>
    <row r="146" spans="1:7" ht="19.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9" t="s">
        <v>23</v>
      </c>
    </row>
    <row r="147" spans="1:7" ht="19.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9" t="s">
        <v>24</v>
      </c>
    </row>
    <row r="148" spans="1:7" ht="19.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9" t="s">
        <v>18</v>
      </c>
    </row>
    <row r="149" spans="1:7" ht="19.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9" t="s">
        <v>15</v>
      </c>
    </row>
    <row r="150" spans="1:7" ht="19.5" customHeight="1" thickBot="1" x14ac:dyDescent="0.25">
      <c r="A150" s="254"/>
      <c r="B150" s="12" t="s">
        <v>55</v>
      </c>
      <c r="C150" s="20" t="s">
        <v>41</v>
      </c>
      <c r="D150" s="13"/>
      <c r="E150" s="13"/>
      <c r="F150" s="13"/>
      <c r="G150" s="17" t="s">
        <v>15</v>
      </c>
    </row>
    <row r="151" spans="1:7" ht="19.5" customHeight="1" x14ac:dyDescent="0.2">
      <c r="A151" s="239" t="s">
        <v>31</v>
      </c>
      <c r="B151" s="31" t="s">
        <v>68</v>
      </c>
      <c r="C151" s="3" t="s">
        <v>41</v>
      </c>
      <c r="D151" s="22"/>
      <c r="E151" s="22"/>
      <c r="F151" s="22"/>
      <c r="G151" s="24"/>
    </row>
    <row r="152" spans="1:7" ht="19.5" customHeight="1" x14ac:dyDescent="0.2">
      <c r="A152" s="240"/>
      <c r="B152" s="25" t="s">
        <v>69</v>
      </c>
      <c r="C152" s="19" t="s">
        <v>41</v>
      </c>
      <c r="D152" s="8"/>
      <c r="E152" s="8"/>
      <c r="F152" s="8"/>
      <c r="G152" s="9"/>
    </row>
    <row r="153" spans="1:7" ht="19.5" customHeight="1" x14ac:dyDescent="0.2">
      <c r="A153" s="240"/>
      <c r="B153" s="7" t="s">
        <v>106</v>
      </c>
      <c r="C153" s="19" t="s">
        <v>41</v>
      </c>
      <c r="D153" s="19">
        <v>6.8</v>
      </c>
      <c r="E153" s="19">
        <v>8.9</v>
      </c>
      <c r="F153" s="19">
        <v>9.6</v>
      </c>
      <c r="G153" s="9"/>
    </row>
    <row r="154" spans="1:7" ht="19.5" customHeight="1" x14ac:dyDescent="0.2">
      <c r="A154" s="240"/>
      <c r="B154" s="7" t="s">
        <v>8</v>
      </c>
      <c r="C154" s="19" t="s">
        <v>41</v>
      </c>
      <c r="D154" s="19">
        <v>2100</v>
      </c>
      <c r="E154" s="19">
        <v>2900</v>
      </c>
      <c r="F154" s="19">
        <v>3100</v>
      </c>
      <c r="G154" s="9"/>
    </row>
    <row r="155" spans="1:7" ht="19.5" customHeight="1" x14ac:dyDescent="0.2">
      <c r="A155" s="240"/>
      <c r="B155" s="7" t="s">
        <v>9</v>
      </c>
      <c r="C155" s="19" t="s">
        <v>244</v>
      </c>
      <c r="D155" s="19">
        <v>789</v>
      </c>
      <c r="E155" s="19">
        <v>1030</v>
      </c>
      <c r="F155" s="19">
        <v>1070</v>
      </c>
      <c r="G155" s="9"/>
    </row>
    <row r="156" spans="1:7" ht="19.5" customHeight="1" x14ac:dyDescent="0.2">
      <c r="A156" s="240"/>
      <c r="B156" s="7" t="s">
        <v>56</v>
      </c>
      <c r="C156" s="19" t="s">
        <v>41</v>
      </c>
      <c r="D156" s="8"/>
      <c r="E156" s="8"/>
      <c r="F156" s="8"/>
      <c r="G156" s="9"/>
    </row>
    <row r="157" spans="1:7" ht="19.5" customHeight="1" thickBot="1" x14ac:dyDescent="0.25">
      <c r="A157" s="241"/>
      <c r="B157" s="12" t="s">
        <v>70</v>
      </c>
      <c r="C157" s="20" t="s">
        <v>41</v>
      </c>
      <c r="D157" s="13"/>
      <c r="E157" s="13"/>
      <c r="F157" s="13"/>
      <c r="G157" s="17"/>
    </row>
  </sheetData>
  <mergeCells count="31">
    <mergeCell ref="N44:N45"/>
    <mergeCell ref="M82:N82"/>
    <mergeCell ref="G124:G125"/>
    <mergeCell ref="M2:N2"/>
    <mergeCell ref="A3:B4"/>
    <mergeCell ref="C3:C4"/>
    <mergeCell ref="N3:N4"/>
    <mergeCell ref="A5:A6"/>
    <mergeCell ref="N83:N84"/>
    <mergeCell ref="A7:A32"/>
    <mergeCell ref="A33:A40"/>
    <mergeCell ref="F33:F40"/>
    <mergeCell ref="D48:D72"/>
    <mergeCell ref="D73:D79"/>
    <mergeCell ref="M43:N43"/>
    <mergeCell ref="A44:B45"/>
    <mergeCell ref="C44:C45"/>
    <mergeCell ref="F7:F32"/>
    <mergeCell ref="A87:A112"/>
    <mergeCell ref="A113:A120"/>
    <mergeCell ref="A124:B125"/>
    <mergeCell ref="C124:C125"/>
    <mergeCell ref="A85:A86"/>
    <mergeCell ref="A46:A47"/>
    <mergeCell ref="A48:A72"/>
    <mergeCell ref="A73:A79"/>
    <mergeCell ref="A126:A127"/>
    <mergeCell ref="A83:B84"/>
    <mergeCell ref="C83:C84"/>
    <mergeCell ref="A128:A150"/>
    <mergeCell ref="A151:A157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1" max="13" man="1"/>
    <brk id="81" max="16383" man="1"/>
    <brk id="122" max="1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B86B-F201-49F7-A70F-3CF5681306C3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492</v>
      </c>
    </row>
    <row r="2" spans="1:14" ht="18.75" customHeight="1" thickBot="1" x14ac:dyDescent="0.25">
      <c r="A2" t="s">
        <v>223</v>
      </c>
      <c r="M2" s="258" t="s">
        <v>493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 t="s">
        <v>494</v>
      </c>
      <c r="E36" s="19">
        <v>260</v>
      </c>
      <c r="F36" s="19" t="s">
        <v>494</v>
      </c>
      <c r="G36" s="19">
        <v>54</v>
      </c>
      <c r="H36" s="19" t="s">
        <v>494</v>
      </c>
      <c r="I36" s="19" t="s">
        <v>494</v>
      </c>
      <c r="J36" s="19" t="s">
        <v>494</v>
      </c>
      <c r="K36" s="19">
        <v>54</v>
      </c>
      <c r="L36" s="19">
        <v>560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 t="s">
        <v>494</v>
      </c>
      <c r="E37" s="19">
        <v>164</v>
      </c>
      <c r="F37" s="19" t="s">
        <v>494</v>
      </c>
      <c r="G37" s="19">
        <v>61</v>
      </c>
      <c r="H37" s="19" t="s">
        <v>494</v>
      </c>
      <c r="I37" s="19" t="s">
        <v>494</v>
      </c>
      <c r="J37" s="19" t="s">
        <v>494</v>
      </c>
      <c r="K37" s="19">
        <v>60</v>
      </c>
      <c r="L37" s="19">
        <v>231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>
        <v>10</v>
      </c>
      <c r="E73" s="19">
        <v>11</v>
      </c>
      <c r="F73" s="96">
        <v>3100</v>
      </c>
      <c r="G73" s="19">
        <v>24</v>
      </c>
      <c r="H73" s="19">
        <v>2800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>
        <v>47</v>
      </c>
      <c r="E74" s="19">
        <v>47</v>
      </c>
      <c r="F74" s="19">
        <v>1070</v>
      </c>
      <c r="G74" s="19">
        <v>42</v>
      </c>
      <c r="H74" s="19">
        <v>971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7161B-D488-4142-B704-5B5624AD6B3E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511</v>
      </c>
    </row>
    <row r="2" spans="1:14" ht="18.75" customHeight="1" thickBot="1" x14ac:dyDescent="0.25">
      <c r="A2" t="s">
        <v>223</v>
      </c>
      <c r="M2" s="258" t="s">
        <v>510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 t="s">
        <v>494</v>
      </c>
      <c r="E36" s="19">
        <v>260</v>
      </c>
      <c r="F36" s="19" t="s">
        <v>494</v>
      </c>
      <c r="G36" s="19">
        <v>57</v>
      </c>
      <c r="H36" s="19" t="s">
        <v>494</v>
      </c>
      <c r="I36" s="19" t="s">
        <v>494</v>
      </c>
      <c r="J36" s="19" t="s">
        <v>494</v>
      </c>
      <c r="K36" s="19">
        <v>61</v>
      </c>
      <c r="L36" s="19">
        <v>370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 t="s">
        <v>494</v>
      </c>
      <c r="E37" s="19">
        <v>159</v>
      </c>
      <c r="F37" s="19" t="s">
        <v>494</v>
      </c>
      <c r="G37" s="19">
        <v>62</v>
      </c>
      <c r="H37" s="19" t="s">
        <v>494</v>
      </c>
      <c r="I37" s="19" t="s">
        <v>494</v>
      </c>
      <c r="J37" s="19" t="s">
        <v>494</v>
      </c>
      <c r="K37" s="19">
        <v>61</v>
      </c>
      <c r="L37" s="19">
        <v>152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 t="s">
        <v>494</v>
      </c>
      <c r="E73" s="19">
        <v>11</v>
      </c>
      <c r="F73" s="96">
        <v>3100</v>
      </c>
      <c r="G73" s="19">
        <v>24</v>
      </c>
      <c r="H73" s="19">
        <v>2400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 t="s">
        <v>494</v>
      </c>
      <c r="E74" s="19">
        <v>47</v>
      </c>
      <c r="F74" s="19">
        <v>966</v>
      </c>
      <c r="G74" s="19">
        <v>38</v>
      </c>
      <c r="H74" s="19">
        <v>764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124:A146"/>
    <mergeCell ref="A147:A153"/>
    <mergeCell ref="A84:A108"/>
    <mergeCell ref="A109:A116"/>
    <mergeCell ref="A120:B121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8A5E-D839-4FBF-8ED9-251398319280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512</v>
      </c>
    </row>
    <row r="2" spans="1:14" ht="18.75" customHeight="1" thickBot="1" x14ac:dyDescent="0.25">
      <c r="A2" t="s">
        <v>223</v>
      </c>
      <c r="M2" s="258" t="s">
        <v>513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 t="s">
        <v>494</v>
      </c>
      <c r="E36" s="19">
        <v>120</v>
      </c>
      <c r="F36" s="19" t="s">
        <v>494</v>
      </c>
      <c r="G36" s="19">
        <v>56</v>
      </c>
      <c r="H36" s="19" t="s">
        <v>494</v>
      </c>
      <c r="I36" s="19" t="s">
        <v>494</v>
      </c>
      <c r="J36" s="19" t="s">
        <v>494</v>
      </c>
      <c r="K36" s="19">
        <v>50</v>
      </c>
      <c r="L36" s="19">
        <v>180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 t="s">
        <v>494</v>
      </c>
      <c r="E37" s="19">
        <v>105</v>
      </c>
      <c r="F37" s="19" t="s">
        <v>494</v>
      </c>
      <c r="G37" s="19">
        <v>61</v>
      </c>
      <c r="H37" s="19" t="s">
        <v>494</v>
      </c>
      <c r="I37" s="19" t="s">
        <v>494</v>
      </c>
      <c r="J37" s="19" t="s">
        <v>494</v>
      </c>
      <c r="K37" s="19">
        <v>57</v>
      </c>
      <c r="L37" s="19">
        <v>85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 t="s">
        <v>494</v>
      </c>
      <c r="E73" s="19">
        <v>11</v>
      </c>
      <c r="F73" s="96">
        <v>3400</v>
      </c>
      <c r="G73" s="19">
        <v>13</v>
      </c>
      <c r="H73" s="19">
        <v>2600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 t="s">
        <v>494</v>
      </c>
      <c r="E74" s="19">
        <v>47</v>
      </c>
      <c r="F74" s="19">
        <v>1080</v>
      </c>
      <c r="G74" s="19">
        <v>28</v>
      </c>
      <c r="H74" s="19">
        <v>875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1F8C-9AD4-4929-A832-1FC13D519B01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514</v>
      </c>
    </row>
    <row r="2" spans="1:14" ht="18.75" customHeight="1" thickBot="1" x14ac:dyDescent="0.25">
      <c r="A2" t="s">
        <v>223</v>
      </c>
      <c r="M2" s="258" t="s">
        <v>515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 t="s">
        <v>452</v>
      </c>
      <c r="E35" s="174">
        <v>1.1000000000000001</v>
      </c>
      <c r="F35" s="19" t="s">
        <v>494</v>
      </c>
      <c r="G35" s="19">
        <v>0.2</v>
      </c>
      <c r="H35" s="19" t="s">
        <v>494</v>
      </c>
      <c r="I35" s="19" t="s">
        <v>494</v>
      </c>
      <c r="J35" s="19" t="s">
        <v>494</v>
      </c>
      <c r="K35" s="74" t="s">
        <v>494</v>
      </c>
      <c r="L35" s="74" t="s">
        <v>494</v>
      </c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>
        <v>8</v>
      </c>
      <c r="E36" s="19">
        <v>120</v>
      </c>
      <c r="F36" s="19" t="s">
        <v>494</v>
      </c>
      <c r="G36" s="19">
        <v>48</v>
      </c>
      <c r="H36" s="19" t="s">
        <v>494</v>
      </c>
      <c r="I36" s="19">
        <v>270</v>
      </c>
      <c r="J36" s="19">
        <v>93</v>
      </c>
      <c r="K36" s="19">
        <v>29</v>
      </c>
      <c r="L36" s="19">
        <v>93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>
        <v>32</v>
      </c>
      <c r="E37" s="19">
        <v>101</v>
      </c>
      <c r="F37" s="19" t="s">
        <v>494</v>
      </c>
      <c r="G37" s="19">
        <v>59</v>
      </c>
      <c r="H37" s="19" t="s">
        <v>494</v>
      </c>
      <c r="I37" s="19">
        <v>261</v>
      </c>
      <c r="J37" s="19">
        <v>126</v>
      </c>
      <c r="K37" s="19">
        <v>41</v>
      </c>
      <c r="L37" s="19">
        <v>50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 t="s">
        <v>452</v>
      </c>
      <c r="E72" s="19" t="s">
        <v>452</v>
      </c>
      <c r="F72" s="19">
        <v>0.1</v>
      </c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>
        <v>9</v>
      </c>
      <c r="E73" s="19">
        <v>11</v>
      </c>
      <c r="F73" s="96">
        <v>3200</v>
      </c>
      <c r="G73" s="19">
        <v>10</v>
      </c>
      <c r="H73" s="19">
        <v>2300</v>
      </c>
      <c r="I73" s="19">
        <v>590</v>
      </c>
      <c r="J73" s="19">
        <v>150</v>
      </c>
      <c r="K73" s="19">
        <v>18</v>
      </c>
      <c r="L73" s="19">
        <v>9</v>
      </c>
      <c r="M73" s="72">
        <v>420</v>
      </c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>
        <v>47</v>
      </c>
      <c r="E74" s="19">
        <v>47</v>
      </c>
      <c r="F74" s="19">
        <v>976</v>
      </c>
      <c r="G74" s="19">
        <v>21</v>
      </c>
      <c r="H74" s="19">
        <v>710</v>
      </c>
      <c r="I74" s="19">
        <v>349</v>
      </c>
      <c r="J74" s="19">
        <v>152</v>
      </c>
      <c r="K74" s="19">
        <v>37</v>
      </c>
      <c r="L74" s="19">
        <v>43</v>
      </c>
      <c r="M74" s="72">
        <v>289</v>
      </c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>
        <v>21</v>
      </c>
      <c r="E113" s="19">
        <v>20</v>
      </c>
      <c r="F113" s="19">
        <v>130</v>
      </c>
      <c r="G113" s="19">
        <v>13</v>
      </c>
      <c r="H113" s="19">
        <v>200</v>
      </c>
      <c r="I113" s="19"/>
      <c r="J113" s="19"/>
      <c r="K113" s="19">
        <v>59</v>
      </c>
      <c r="L113" s="19">
        <v>720</v>
      </c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>
        <v>62</v>
      </c>
      <c r="E114" s="19">
        <v>46</v>
      </c>
      <c r="F114" s="19">
        <v>122</v>
      </c>
      <c r="G114" s="19">
        <v>64</v>
      </c>
      <c r="H114" s="19">
        <v>147</v>
      </c>
      <c r="I114" s="19"/>
      <c r="J114" s="19"/>
      <c r="K114" s="19">
        <v>88</v>
      </c>
      <c r="L114" s="19">
        <v>346</v>
      </c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>
        <v>8.6999999999999993</v>
      </c>
      <c r="F149" s="8"/>
      <c r="G149" s="173" t="s">
        <v>452</v>
      </c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>
        <v>2500</v>
      </c>
      <c r="F150" s="19"/>
      <c r="G150" s="173">
        <v>6</v>
      </c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>
        <v>936</v>
      </c>
      <c r="F151" s="19"/>
      <c r="G151" s="173">
        <v>33</v>
      </c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124:A146"/>
    <mergeCell ref="A147:A153"/>
    <mergeCell ref="A84:A108"/>
    <mergeCell ref="A109:A116"/>
    <mergeCell ref="A120:B121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CBAB4-1BD9-4708-998B-3D4E220B517D}">
  <dimension ref="A1:N309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516</v>
      </c>
    </row>
    <row r="2" spans="1:14" ht="18.75" customHeight="1" thickBot="1" x14ac:dyDescent="0.25">
      <c r="A2" t="s">
        <v>223</v>
      </c>
      <c r="M2" s="258" t="s">
        <v>517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8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19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8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19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19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19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19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19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19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19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19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19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8"/>
      <c r="E21" s="19"/>
      <c r="F21" s="28"/>
      <c r="G21" s="8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8"/>
      <c r="E22" s="19"/>
      <c r="F22" s="28"/>
      <c r="G22" s="8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8"/>
      <c r="E23" s="19"/>
      <c r="F23" s="28"/>
      <c r="G23" s="8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8"/>
      <c r="E24" s="19"/>
      <c r="F24" s="28"/>
      <c r="G24" s="8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8"/>
      <c r="E25" s="19"/>
      <c r="F25" s="28"/>
      <c r="G25" s="8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8"/>
      <c r="E26" s="19"/>
      <c r="F26" s="28"/>
      <c r="G26" s="8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8"/>
      <c r="E27" s="19"/>
      <c r="F27" s="28"/>
      <c r="G27" s="8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8"/>
      <c r="E28" s="19"/>
      <c r="F28" s="28"/>
      <c r="G28" s="8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40"/>
      <c r="E29" s="39"/>
      <c r="F29" s="28"/>
      <c r="G29" s="40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44" t="s">
        <v>198</v>
      </c>
      <c r="C30" s="19" t="s">
        <v>41</v>
      </c>
      <c r="D30" s="8"/>
      <c r="E30" s="19"/>
      <c r="F30" s="28"/>
      <c r="G30" s="8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45" t="s">
        <v>137</v>
      </c>
      <c r="C31" s="20" t="s">
        <v>41</v>
      </c>
      <c r="D31" s="13"/>
      <c r="E31" s="48"/>
      <c r="F31" s="69"/>
      <c r="G31" s="13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31" t="s">
        <v>68</v>
      </c>
      <c r="C32" s="3" t="s">
        <v>41</v>
      </c>
      <c r="D32" s="22"/>
      <c r="E32" s="22"/>
      <c r="F32" s="70"/>
      <c r="G32" s="22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47" t="s">
        <v>107</v>
      </c>
      <c r="C33" s="19" t="s">
        <v>41</v>
      </c>
      <c r="D33" s="4"/>
      <c r="E33" s="4"/>
      <c r="F33" s="7"/>
      <c r="G33" s="4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25" t="s">
        <v>69</v>
      </c>
      <c r="C34" s="19" t="s">
        <v>41</v>
      </c>
      <c r="D34" s="19"/>
      <c r="E34" s="94"/>
      <c r="F34" s="19"/>
      <c r="G34" s="19"/>
      <c r="H34" s="19"/>
      <c r="I34" s="19"/>
      <c r="J34" s="19"/>
      <c r="K34" s="19"/>
      <c r="L34" s="19"/>
      <c r="M34" s="84"/>
      <c r="N34" s="9"/>
    </row>
    <row r="35" spans="1:14" ht="18.75" customHeight="1" x14ac:dyDescent="0.2">
      <c r="A35" s="256"/>
      <c r="B35" s="7" t="s">
        <v>106</v>
      </c>
      <c r="C35" s="19" t="s">
        <v>41</v>
      </c>
      <c r="D35" s="19"/>
      <c r="E35" s="174"/>
      <c r="F35" s="19"/>
      <c r="G35" s="19"/>
      <c r="H35" s="19"/>
      <c r="I35" s="19"/>
      <c r="J35" s="19"/>
      <c r="K35" s="74"/>
      <c r="L35" s="74"/>
      <c r="M35" s="19"/>
      <c r="N35" s="9"/>
    </row>
    <row r="36" spans="1:14" ht="18.75" customHeight="1" x14ac:dyDescent="0.2">
      <c r="A36" s="256"/>
      <c r="B36" s="7" t="s">
        <v>8</v>
      </c>
      <c r="C36" s="19" t="s">
        <v>41</v>
      </c>
      <c r="D36" s="19"/>
      <c r="E36" s="19">
        <v>160</v>
      </c>
      <c r="F36" s="19" t="s">
        <v>494</v>
      </c>
      <c r="G36" s="19">
        <v>44</v>
      </c>
      <c r="H36" s="19" t="s">
        <v>494</v>
      </c>
      <c r="I36" s="19" t="s">
        <v>494</v>
      </c>
      <c r="J36" s="19" t="s">
        <v>494</v>
      </c>
      <c r="K36" s="19">
        <v>78</v>
      </c>
      <c r="L36" s="19">
        <v>200</v>
      </c>
      <c r="M36" s="72"/>
      <c r="N36" s="9"/>
    </row>
    <row r="37" spans="1:14" ht="18.75" customHeight="1" x14ac:dyDescent="0.2">
      <c r="A37" s="256"/>
      <c r="B37" s="7" t="s">
        <v>9</v>
      </c>
      <c r="C37" s="19" t="s">
        <v>244</v>
      </c>
      <c r="D37" s="19"/>
      <c r="E37" s="19">
        <v>121</v>
      </c>
      <c r="F37" s="19" t="s">
        <v>494</v>
      </c>
      <c r="G37" s="19">
        <v>57</v>
      </c>
      <c r="H37" s="19" t="s">
        <v>494</v>
      </c>
      <c r="I37" s="19" t="s">
        <v>494</v>
      </c>
      <c r="J37" s="19" t="s">
        <v>494</v>
      </c>
      <c r="K37" s="19">
        <v>74</v>
      </c>
      <c r="L37" s="19">
        <v>97</v>
      </c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2" t="s">
        <v>70</v>
      </c>
      <c r="C39" s="20" t="s">
        <v>41</v>
      </c>
      <c r="D39" s="13"/>
      <c r="E39" s="13"/>
      <c r="F39" s="71"/>
      <c r="G39" s="13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thickBot="1" x14ac:dyDescent="0.25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x14ac:dyDescent="0.2">
      <c r="A42" s="242"/>
      <c r="B42" s="243"/>
      <c r="C42" s="246" t="s">
        <v>25</v>
      </c>
      <c r="D42" s="3" t="s">
        <v>71</v>
      </c>
      <c r="E42" s="3" t="s">
        <v>32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248" t="s">
        <v>537</v>
      </c>
    </row>
    <row r="43" spans="1:14" ht="30.75" customHeight="1" thickBot="1" x14ac:dyDescent="0.25">
      <c r="A43" s="244"/>
      <c r="B43" s="245"/>
      <c r="C43" s="247"/>
      <c r="D43" s="172" t="s">
        <v>33</v>
      </c>
      <c r="E43" s="172" t="s">
        <v>34</v>
      </c>
      <c r="F43" s="108" t="s">
        <v>36</v>
      </c>
      <c r="G43" s="108" t="s">
        <v>35</v>
      </c>
      <c r="H43" s="108" t="s">
        <v>80</v>
      </c>
      <c r="I43" s="108" t="s">
        <v>81</v>
      </c>
      <c r="J43" s="108" t="s">
        <v>82</v>
      </c>
      <c r="K43" s="108" t="s">
        <v>83</v>
      </c>
      <c r="L43" s="108" t="s">
        <v>84</v>
      </c>
      <c r="M43" s="108" t="s">
        <v>85</v>
      </c>
      <c r="N43" s="249"/>
    </row>
    <row r="44" spans="1:14" ht="18.75" customHeight="1" thickTop="1" x14ac:dyDescent="0.2">
      <c r="A44" s="250" t="s">
        <v>116</v>
      </c>
      <c r="B44" s="77" t="s">
        <v>57</v>
      </c>
      <c r="C44" s="79" t="s">
        <v>236</v>
      </c>
      <c r="D44" s="27" t="s">
        <v>103</v>
      </c>
      <c r="E44" s="27" t="s">
        <v>103</v>
      </c>
      <c r="F44" s="27" t="s">
        <v>103</v>
      </c>
      <c r="G44" s="27" t="s">
        <v>103</v>
      </c>
      <c r="H44" s="27" t="s">
        <v>103</v>
      </c>
      <c r="I44" s="27" t="s">
        <v>103</v>
      </c>
      <c r="J44" s="27" t="s">
        <v>103</v>
      </c>
      <c r="K44" s="27" t="s">
        <v>103</v>
      </c>
      <c r="L44" s="27" t="s">
        <v>103</v>
      </c>
      <c r="M44" s="27" t="s">
        <v>103</v>
      </c>
      <c r="N44" s="29"/>
    </row>
    <row r="45" spans="1:14" ht="18.75" customHeight="1" thickBot="1" x14ac:dyDescent="0.25">
      <c r="A45" s="251"/>
      <c r="B45" s="78" t="s">
        <v>58</v>
      </c>
      <c r="C45" s="80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1"/>
    </row>
    <row r="46" spans="1:14" ht="18.75" customHeight="1" x14ac:dyDescent="0.2">
      <c r="A46" s="252" t="s">
        <v>26</v>
      </c>
      <c r="B46" s="22" t="s">
        <v>200</v>
      </c>
      <c r="C46" s="52" t="s">
        <v>41</v>
      </c>
      <c r="D46" s="60"/>
      <c r="E46" s="53"/>
      <c r="F46" s="175"/>
      <c r="G46" s="53"/>
      <c r="H46" s="54"/>
      <c r="I46" s="53"/>
      <c r="J46" s="53"/>
      <c r="K46" s="53"/>
      <c r="L46" s="53"/>
      <c r="M46" s="55"/>
      <c r="N46" s="56" t="s">
        <v>14</v>
      </c>
    </row>
    <row r="47" spans="1:14" ht="18.75" customHeight="1" x14ac:dyDescent="0.2">
      <c r="A47" s="253"/>
      <c r="B47" s="51" t="s">
        <v>0</v>
      </c>
      <c r="C47" s="48" t="s">
        <v>41</v>
      </c>
      <c r="D47" s="28"/>
      <c r="E47" s="4"/>
      <c r="F47" s="176"/>
      <c r="G47" s="4"/>
      <c r="H47" s="4"/>
      <c r="I47" s="4"/>
      <c r="J47" s="4"/>
      <c r="K47" s="4"/>
      <c r="L47" s="4"/>
      <c r="M47" s="5"/>
      <c r="N47" s="6" t="s">
        <v>109</v>
      </c>
    </row>
    <row r="48" spans="1:14" ht="18.75" customHeight="1" x14ac:dyDescent="0.2">
      <c r="A48" s="253"/>
      <c r="B48" s="7" t="s">
        <v>1</v>
      </c>
      <c r="C48" s="19" t="s">
        <v>41</v>
      </c>
      <c r="D48" s="28"/>
      <c r="E48" s="8"/>
      <c r="F48" s="176"/>
      <c r="G48" s="8"/>
      <c r="H48" s="8"/>
      <c r="I48" s="8"/>
      <c r="J48" s="8"/>
      <c r="K48" s="8"/>
      <c r="L48" s="8"/>
      <c r="M48" s="5"/>
      <c r="N48" s="9" t="s">
        <v>17</v>
      </c>
    </row>
    <row r="49" spans="1:14" ht="18.75" customHeight="1" x14ac:dyDescent="0.2">
      <c r="A49" s="253"/>
      <c r="B49" s="7" t="s">
        <v>2</v>
      </c>
      <c r="C49" s="19" t="s">
        <v>41</v>
      </c>
      <c r="D49" s="28"/>
      <c r="E49" s="8"/>
      <c r="F49" s="176"/>
      <c r="G49" s="8"/>
      <c r="H49" s="8"/>
      <c r="I49" s="8"/>
      <c r="J49" s="8"/>
      <c r="K49" s="8"/>
      <c r="L49" s="8"/>
      <c r="M49" s="5"/>
      <c r="N49" s="9" t="s">
        <v>105</v>
      </c>
    </row>
    <row r="50" spans="1:14" ht="18.75" customHeight="1" x14ac:dyDescent="0.2">
      <c r="A50" s="253"/>
      <c r="B50" s="7" t="s">
        <v>3</v>
      </c>
      <c r="C50" s="19" t="s">
        <v>41</v>
      </c>
      <c r="D50" s="28"/>
      <c r="E50" s="4"/>
      <c r="F50" s="176"/>
      <c r="G50" s="4"/>
      <c r="H50" s="4"/>
      <c r="I50" s="4"/>
      <c r="J50" s="4"/>
      <c r="K50" s="4"/>
      <c r="L50" s="4"/>
      <c r="M50" s="5"/>
      <c r="N50" s="9" t="s">
        <v>110</v>
      </c>
    </row>
    <row r="51" spans="1:14" ht="18.75" customHeight="1" x14ac:dyDescent="0.2">
      <c r="A51" s="253"/>
      <c r="B51" s="7" t="s">
        <v>4</v>
      </c>
      <c r="C51" s="19" t="s">
        <v>41</v>
      </c>
      <c r="D51" s="28"/>
      <c r="E51" s="4"/>
      <c r="F51" s="176"/>
      <c r="G51" s="4"/>
      <c r="H51" s="4"/>
      <c r="I51" s="4"/>
      <c r="J51" s="4"/>
      <c r="K51" s="4"/>
      <c r="L51" s="4"/>
      <c r="M51" s="5"/>
      <c r="N51" s="9" t="s">
        <v>105</v>
      </c>
    </row>
    <row r="52" spans="1:14" ht="18.75" customHeight="1" x14ac:dyDescent="0.2">
      <c r="A52" s="253"/>
      <c r="B52" s="7" t="s">
        <v>5</v>
      </c>
      <c r="C52" s="19" t="s">
        <v>41</v>
      </c>
      <c r="D52" s="28"/>
      <c r="E52" s="8"/>
      <c r="F52" s="176"/>
      <c r="G52" s="8"/>
      <c r="H52" s="8"/>
      <c r="I52" s="8"/>
      <c r="J52" s="8"/>
      <c r="K52" s="8"/>
      <c r="L52" s="8"/>
      <c r="M52" s="5"/>
      <c r="N52" s="9" t="s">
        <v>22</v>
      </c>
    </row>
    <row r="53" spans="1:14" ht="18.75" customHeight="1" x14ac:dyDescent="0.2">
      <c r="A53" s="253"/>
      <c r="B53" s="7" t="s">
        <v>42</v>
      </c>
      <c r="C53" s="19" t="s">
        <v>41</v>
      </c>
      <c r="D53" s="28"/>
      <c r="E53" s="8"/>
      <c r="F53" s="176"/>
      <c r="G53" s="8"/>
      <c r="H53" s="8"/>
      <c r="I53" s="8"/>
      <c r="J53" s="8"/>
      <c r="K53" s="8"/>
      <c r="L53" s="8"/>
      <c r="M53" s="10"/>
      <c r="N53" s="9" t="s">
        <v>24</v>
      </c>
    </row>
    <row r="54" spans="1:14" ht="18.75" customHeight="1" x14ac:dyDescent="0.2">
      <c r="A54" s="253"/>
      <c r="B54" s="7" t="s">
        <v>43</v>
      </c>
      <c r="C54" s="19" t="s">
        <v>41</v>
      </c>
      <c r="D54" s="28"/>
      <c r="E54" s="8"/>
      <c r="F54" s="176"/>
      <c r="G54" s="8"/>
      <c r="H54" s="8"/>
      <c r="I54" s="8"/>
      <c r="J54" s="8"/>
      <c r="K54" s="8"/>
      <c r="L54" s="8"/>
      <c r="M54" s="10"/>
      <c r="N54" s="9" t="s">
        <v>105</v>
      </c>
    </row>
    <row r="55" spans="1:14" ht="18.75" customHeight="1" x14ac:dyDescent="0.2">
      <c r="A55" s="253"/>
      <c r="B55" s="7" t="s">
        <v>6</v>
      </c>
      <c r="C55" s="19" t="s">
        <v>41</v>
      </c>
      <c r="D55" s="28"/>
      <c r="E55" s="8"/>
      <c r="F55" s="176"/>
      <c r="G55" s="8"/>
      <c r="H55" s="8"/>
      <c r="I55" s="8"/>
      <c r="J55" s="8"/>
      <c r="K55" s="8"/>
      <c r="L55" s="8"/>
      <c r="M55" s="5"/>
      <c r="N55" s="9" t="s">
        <v>105</v>
      </c>
    </row>
    <row r="56" spans="1:14" ht="18.75" customHeight="1" x14ac:dyDescent="0.2">
      <c r="A56" s="253"/>
      <c r="B56" s="7" t="s">
        <v>44</v>
      </c>
      <c r="C56" s="19" t="s">
        <v>41</v>
      </c>
      <c r="D56" s="28"/>
      <c r="E56" s="8"/>
      <c r="F56" s="176"/>
      <c r="G56" s="8"/>
      <c r="H56" s="8"/>
      <c r="I56" s="8"/>
      <c r="J56" s="8"/>
      <c r="K56" s="8"/>
      <c r="L56" s="8"/>
      <c r="M56" s="5"/>
      <c r="N56" s="9" t="s">
        <v>112</v>
      </c>
    </row>
    <row r="57" spans="1:14" ht="18.75" customHeight="1" x14ac:dyDescent="0.2">
      <c r="A57" s="253"/>
      <c r="B57" s="7" t="s">
        <v>7</v>
      </c>
      <c r="C57" s="19" t="s">
        <v>41</v>
      </c>
      <c r="D57" s="28"/>
      <c r="E57" s="8"/>
      <c r="F57" s="17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45</v>
      </c>
      <c r="C58" s="19" t="s">
        <v>41</v>
      </c>
      <c r="D58" s="28"/>
      <c r="E58" s="8"/>
      <c r="F58" s="176"/>
      <c r="G58" s="8"/>
      <c r="H58" s="8"/>
      <c r="I58" s="8"/>
      <c r="J58" s="8"/>
      <c r="K58" s="8"/>
      <c r="L58" s="8"/>
      <c r="M58" s="5"/>
      <c r="N58" s="9" t="s">
        <v>21</v>
      </c>
    </row>
    <row r="59" spans="1:14" ht="18.75" customHeight="1" x14ac:dyDescent="0.2">
      <c r="A59" s="253"/>
      <c r="B59" s="7" t="s">
        <v>46</v>
      </c>
      <c r="C59" s="19" t="s">
        <v>41</v>
      </c>
      <c r="D59" s="28"/>
      <c r="E59" s="8"/>
      <c r="F59" s="176"/>
      <c r="G59" s="8"/>
      <c r="H59" s="8"/>
      <c r="I59" s="8"/>
      <c r="J59" s="8"/>
      <c r="K59" s="8"/>
      <c r="L59" s="8"/>
      <c r="M59" s="5"/>
      <c r="N59" s="9" t="s">
        <v>22</v>
      </c>
    </row>
    <row r="60" spans="1:14" ht="18.75" customHeight="1" x14ac:dyDescent="0.2">
      <c r="A60" s="253"/>
      <c r="B60" s="7" t="s">
        <v>47</v>
      </c>
      <c r="C60" s="19" t="s">
        <v>41</v>
      </c>
      <c r="D60" s="28"/>
      <c r="E60" s="8"/>
      <c r="F60" s="176"/>
      <c r="G60" s="8"/>
      <c r="H60" s="8"/>
      <c r="I60" s="8"/>
      <c r="J60" s="8"/>
      <c r="K60" s="8"/>
      <c r="L60" s="8"/>
      <c r="M60" s="5"/>
      <c r="N60" s="9" t="s">
        <v>113</v>
      </c>
    </row>
    <row r="61" spans="1:14" ht="18.75" customHeight="1" x14ac:dyDescent="0.2">
      <c r="A61" s="253"/>
      <c r="B61" s="7" t="s">
        <v>48</v>
      </c>
      <c r="C61" s="19" t="s">
        <v>41</v>
      </c>
      <c r="D61" s="28"/>
      <c r="E61" s="8"/>
      <c r="F61" s="176"/>
      <c r="G61" s="8"/>
      <c r="H61" s="8"/>
      <c r="I61" s="8"/>
      <c r="J61" s="8"/>
      <c r="K61" s="8"/>
      <c r="L61" s="8"/>
      <c r="M61" s="5"/>
      <c r="N61" s="9" t="s">
        <v>114</v>
      </c>
    </row>
    <row r="62" spans="1:14" ht="18.75" customHeight="1" x14ac:dyDescent="0.2">
      <c r="A62" s="253"/>
      <c r="B62" s="7" t="s">
        <v>49</v>
      </c>
      <c r="C62" s="19" t="s">
        <v>41</v>
      </c>
      <c r="D62" s="28"/>
      <c r="E62" s="8"/>
      <c r="F62" s="176"/>
      <c r="G62" s="8"/>
      <c r="H62" s="8"/>
      <c r="I62" s="8"/>
      <c r="J62" s="8"/>
      <c r="K62" s="8"/>
      <c r="L62" s="8"/>
      <c r="M62" s="5"/>
      <c r="N62" s="9" t="s">
        <v>115</v>
      </c>
    </row>
    <row r="63" spans="1:14" ht="18.75" customHeight="1" x14ac:dyDescent="0.2">
      <c r="A63" s="253"/>
      <c r="B63" s="7" t="s">
        <v>50</v>
      </c>
      <c r="C63" s="19" t="s">
        <v>41</v>
      </c>
      <c r="D63" s="28"/>
      <c r="E63" s="8"/>
      <c r="F63" s="176"/>
      <c r="G63" s="8"/>
      <c r="H63" s="8"/>
      <c r="I63" s="8"/>
      <c r="J63" s="8"/>
      <c r="K63" s="8"/>
      <c r="L63" s="8"/>
      <c r="M63" s="10"/>
      <c r="N63" s="9" t="s">
        <v>18</v>
      </c>
    </row>
    <row r="64" spans="1:14" ht="18.75" customHeight="1" x14ac:dyDescent="0.2">
      <c r="A64" s="253"/>
      <c r="B64" s="7" t="s">
        <v>51</v>
      </c>
      <c r="C64" s="19" t="s">
        <v>41</v>
      </c>
      <c r="D64" s="28"/>
      <c r="E64" s="8"/>
      <c r="F64" s="176"/>
      <c r="G64" s="8"/>
      <c r="H64" s="8"/>
      <c r="I64" s="8"/>
      <c r="J64" s="8"/>
      <c r="K64" s="8"/>
      <c r="L64" s="8"/>
      <c r="M64" s="10"/>
      <c r="N64" s="9" t="s">
        <v>115</v>
      </c>
    </row>
    <row r="65" spans="1:14" ht="18.75" customHeight="1" x14ac:dyDescent="0.2">
      <c r="A65" s="253"/>
      <c r="B65" s="7" t="s">
        <v>52</v>
      </c>
      <c r="C65" s="19" t="s">
        <v>41</v>
      </c>
      <c r="D65" s="28"/>
      <c r="E65" s="8"/>
      <c r="F65" s="176"/>
      <c r="G65" s="8"/>
      <c r="H65" s="8"/>
      <c r="I65" s="8"/>
      <c r="J65" s="8"/>
      <c r="K65" s="8"/>
      <c r="L65" s="8"/>
      <c r="M65" s="10"/>
      <c r="N65" s="9" t="s">
        <v>17</v>
      </c>
    </row>
    <row r="66" spans="1:14" ht="18.75" customHeight="1" x14ac:dyDescent="0.2">
      <c r="A66" s="253"/>
      <c r="B66" s="7" t="s">
        <v>53</v>
      </c>
      <c r="C66" s="19" t="s">
        <v>41</v>
      </c>
      <c r="D66" s="28"/>
      <c r="E66" s="8"/>
      <c r="F66" s="176"/>
      <c r="G66" s="8"/>
      <c r="H66" s="8"/>
      <c r="I66" s="8"/>
      <c r="J66" s="8"/>
      <c r="K66" s="8"/>
      <c r="L66" s="8"/>
      <c r="M66" s="10"/>
      <c r="N66" s="9" t="s">
        <v>112</v>
      </c>
    </row>
    <row r="67" spans="1:14" ht="18.75" customHeight="1" x14ac:dyDescent="0.2">
      <c r="A67" s="253"/>
      <c r="B67" s="7" t="s">
        <v>54</v>
      </c>
      <c r="C67" s="19" t="s">
        <v>41</v>
      </c>
      <c r="D67" s="28"/>
      <c r="E67" s="8"/>
      <c r="F67" s="176"/>
      <c r="G67" s="8"/>
      <c r="H67" s="8"/>
      <c r="I67" s="8"/>
      <c r="J67" s="8"/>
      <c r="K67" s="8"/>
      <c r="L67" s="8"/>
      <c r="M67" s="5"/>
      <c r="N67" s="9" t="s">
        <v>105</v>
      </c>
    </row>
    <row r="68" spans="1:14" ht="18.75" customHeight="1" x14ac:dyDescent="0.2">
      <c r="A68" s="253"/>
      <c r="B68" s="7" t="s">
        <v>55</v>
      </c>
      <c r="C68" s="39" t="s">
        <v>41</v>
      </c>
      <c r="D68" s="28"/>
      <c r="E68" s="40"/>
      <c r="F68" s="176"/>
      <c r="G68" s="40"/>
      <c r="H68" s="40"/>
      <c r="I68" s="40"/>
      <c r="J68" s="40"/>
      <c r="K68" s="40"/>
      <c r="L68" s="40"/>
      <c r="M68" s="42"/>
      <c r="N68" s="43" t="s">
        <v>105</v>
      </c>
    </row>
    <row r="69" spans="1:14" ht="18.75" customHeight="1" thickBot="1" x14ac:dyDescent="0.25">
      <c r="A69" s="254"/>
      <c r="B69" s="45" t="s">
        <v>137</v>
      </c>
      <c r="C69" s="20" t="s">
        <v>41</v>
      </c>
      <c r="D69" s="69"/>
      <c r="E69" s="13"/>
      <c r="F69" s="177"/>
      <c r="G69" s="13"/>
      <c r="H69" s="13"/>
      <c r="I69" s="13"/>
      <c r="J69" s="13"/>
      <c r="K69" s="13"/>
      <c r="L69" s="13"/>
      <c r="M69" s="46"/>
      <c r="N69" s="17" t="s">
        <v>110</v>
      </c>
    </row>
    <row r="70" spans="1:14" ht="33" customHeight="1" thickBot="1" x14ac:dyDescent="0.25">
      <c r="A70" s="259" t="s">
        <v>31</v>
      </c>
      <c r="B70" s="47" t="s">
        <v>107</v>
      </c>
      <c r="C70" s="48" t="s">
        <v>41</v>
      </c>
      <c r="D70" s="39"/>
      <c r="E70" s="39"/>
      <c r="F70" s="180"/>
      <c r="G70" s="4"/>
      <c r="H70" s="4"/>
      <c r="I70" s="4"/>
      <c r="J70" s="4"/>
      <c r="K70" s="4"/>
      <c r="L70" s="4"/>
      <c r="M70" s="5"/>
      <c r="N70" s="6" t="s">
        <v>160</v>
      </c>
    </row>
    <row r="71" spans="1:14" ht="18.75" customHeight="1" thickBot="1" x14ac:dyDescent="0.25">
      <c r="A71" s="260"/>
      <c r="B71" s="25" t="s">
        <v>69</v>
      </c>
      <c r="C71" s="19" t="s">
        <v>41</v>
      </c>
      <c r="D71" s="7"/>
      <c r="E71" s="8"/>
      <c r="F71" s="19"/>
      <c r="G71" s="8"/>
      <c r="H71" s="8"/>
      <c r="I71" s="8"/>
      <c r="J71" s="8"/>
      <c r="K71" s="8"/>
      <c r="L71" s="8"/>
      <c r="M71" s="8"/>
      <c r="N71" s="9" t="s">
        <v>161</v>
      </c>
    </row>
    <row r="72" spans="1:14" ht="18.75" customHeight="1" thickBot="1" x14ac:dyDescent="0.25">
      <c r="A72" s="260"/>
      <c r="B72" s="7" t="s">
        <v>106</v>
      </c>
      <c r="C72" s="19" t="s">
        <v>41</v>
      </c>
      <c r="D72" s="19"/>
      <c r="E72" s="19"/>
      <c r="F72" s="19"/>
      <c r="G72" s="19"/>
      <c r="H72" s="19"/>
      <c r="I72" s="19"/>
      <c r="J72" s="19"/>
      <c r="K72" s="19"/>
      <c r="L72" s="19"/>
      <c r="M72" s="72"/>
      <c r="N72" s="9" t="s">
        <v>162</v>
      </c>
    </row>
    <row r="73" spans="1:14" ht="18.75" customHeight="1" thickBot="1" x14ac:dyDescent="0.25">
      <c r="A73" s="260"/>
      <c r="B73" s="7" t="s">
        <v>8</v>
      </c>
      <c r="C73" s="19" t="s">
        <v>41</v>
      </c>
      <c r="D73" s="19"/>
      <c r="E73" s="19">
        <v>11</v>
      </c>
      <c r="F73" s="96">
        <v>3200</v>
      </c>
      <c r="G73" s="19">
        <v>15</v>
      </c>
      <c r="H73" s="19">
        <v>1600</v>
      </c>
      <c r="I73" s="19"/>
      <c r="J73" s="19"/>
      <c r="K73" s="19"/>
      <c r="L73" s="19"/>
      <c r="M73" s="72"/>
      <c r="N73" s="9"/>
    </row>
    <row r="74" spans="1:14" ht="18.75" customHeight="1" thickBot="1" x14ac:dyDescent="0.25">
      <c r="A74" s="260"/>
      <c r="B74" s="7" t="s">
        <v>9</v>
      </c>
      <c r="C74" s="19" t="s">
        <v>244</v>
      </c>
      <c r="D74" s="19"/>
      <c r="E74" s="19">
        <v>48</v>
      </c>
      <c r="F74" s="19">
        <v>999</v>
      </c>
      <c r="G74" s="19">
        <v>35</v>
      </c>
      <c r="H74" s="19">
        <v>539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179" t="s">
        <v>285</v>
      </c>
      <c r="C75" s="19" t="s">
        <v>41</v>
      </c>
      <c r="D75" s="39"/>
      <c r="E75" s="39"/>
      <c r="F75" s="180"/>
      <c r="G75" s="39"/>
      <c r="H75" s="39"/>
      <c r="I75" s="39"/>
      <c r="J75" s="39"/>
      <c r="K75" s="39"/>
      <c r="L75" s="39"/>
      <c r="M75" s="178"/>
      <c r="N75" s="43" t="s">
        <v>451</v>
      </c>
    </row>
    <row r="76" spans="1:14" ht="18.75" customHeight="1" thickBot="1" x14ac:dyDescent="0.25">
      <c r="A76" s="260"/>
      <c r="B76" s="7" t="s">
        <v>56</v>
      </c>
      <c r="C76" s="19" t="s">
        <v>41</v>
      </c>
      <c r="D76" s="19"/>
      <c r="E76" s="19"/>
      <c r="F76" s="74"/>
      <c r="G76" s="19"/>
      <c r="H76" s="19"/>
      <c r="I76" s="19"/>
      <c r="J76" s="19"/>
      <c r="K76" s="19"/>
      <c r="L76" s="19"/>
      <c r="M76" s="90"/>
      <c r="N76" s="9" t="s">
        <v>211</v>
      </c>
    </row>
    <row r="77" spans="1:14" ht="21.75" customHeight="1" thickBot="1" x14ac:dyDescent="0.25">
      <c r="A77" s="260"/>
      <c r="B77" s="12" t="s">
        <v>70</v>
      </c>
      <c r="C77" s="20" t="s">
        <v>41</v>
      </c>
      <c r="D77" s="142"/>
      <c r="E77" s="20"/>
      <c r="F77" s="20"/>
      <c r="G77" s="20"/>
      <c r="H77" s="20"/>
      <c r="I77" s="20"/>
      <c r="J77" s="20"/>
      <c r="K77" s="20"/>
      <c r="L77" s="20"/>
      <c r="M77" s="91"/>
      <c r="N77" s="15" t="s">
        <v>212</v>
      </c>
    </row>
    <row r="78" spans="1:14" ht="18.75" customHeight="1" x14ac:dyDescent="0.2"/>
    <row r="79" spans="1:14" ht="18.75" customHeight="1" thickBot="1" x14ac:dyDescent="0.25">
      <c r="M79" s="258"/>
      <c r="N79" s="258"/>
    </row>
    <row r="80" spans="1:14" ht="18.75" customHeight="1" x14ac:dyDescent="0.2">
      <c r="A80" s="242"/>
      <c r="B80" s="243"/>
      <c r="C80" s="246" t="s">
        <v>25</v>
      </c>
      <c r="D80" s="3" t="s">
        <v>464</v>
      </c>
      <c r="E80" s="3" t="s">
        <v>465</v>
      </c>
      <c r="F80" s="3" t="s">
        <v>466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472</v>
      </c>
      <c r="M80" s="3" t="s">
        <v>473</v>
      </c>
      <c r="N80" s="248" t="s">
        <v>536</v>
      </c>
    </row>
    <row r="81" spans="1:14" ht="41.25" customHeight="1" thickBot="1" x14ac:dyDescent="0.25">
      <c r="A81" s="244"/>
      <c r="B81" s="245"/>
      <c r="C81" s="247"/>
      <c r="D81" s="108" t="s">
        <v>86</v>
      </c>
      <c r="E81" s="108" t="s">
        <v>87</v>
      </c>
      <c r="F81" s="108" t="s">
        <v>88</v>
      </c>
      <c r="G81" s="108" t="s">
        <v>89</v>
      </c>
      <c r="H81" s="108" t="s">
        <v>90</v>
      </c>
      <c r="I81" s="108" t="s">
        <v>91</v>
      </c>
      <c r="J81" s="108" t="s">
        <v>92</v>
      </c>
      <c r="K81" s="108" t="s">
        <v>383</v>
      </c>
      <c r="L81" s="108" t="s">
        <v>94</v>
      </c>
      <c r="M81" s="109" t="s">
        <v>95</v>
      </c>
      <c r="N81" s="249"/>
    </row>
    <row r="82" spans="1:14" ht="18.75" customHeight="1" thickTop="1" x14ac:dyDescent="0.2">
      <c r="A82" s="250" t="s">
        <v>116</v>
      </c>
      <c r="B82" s="77" t="s">
        <v>57</v>
      </c>
      <c r="C82" s="79" t="s">
        <v>236</v>
      </c>
      <c r="D82" s="27" t="s">
        <v>103</v>
      </c>
      <c r="E82" s="27" t="s">
        <v>103</v>
      </c>
      <c r="F82" s="27" t="s">
        <v>103</v>
      </c>
      <c r="G82" s="27" t="s">
        <v>103</v>
      </c>
      <c r="H82" s="27" t="s">
        <v>103</v>
      </c>
      <c r="I82" s="27" t="s">
        <v>103</v>
      </c>
      <c r="J82" s="27" t="s">
        <v>103</v>
      </c>
      <c r="K82" s="27" t="s">
        <v>103</v>
      </c>
      <c r="L82" s="27" t="s">
        <v>103</v>
      </c>
      <c r="M82" s="27" t="s">
        <v>103</v>
      </c>
      <c r="N82" s="29"/>
    </row>
    <row r="83" spans="1:14" ht="18.75" customHeight="1" thickBot="1" x14ac:dyDescent="0.25">
      <c r="A83" s="251"/>
      <c r="B83" s="78" t="s">
        <v>58</v>
      </c>
      <c r="C83" s="80" t="s">
        <v>236</v>
      </c>
      <c r="D83" s="27" t="s">
        <v>103</v>
      </c>
      <c r="E83" s="27" t="s">
        <v>103</v>
      </c>
      <c r="F83" s="27" t="s">
        <v>103</v>
      </c>
      <c r="G83" s="27" t="s">
        <v>103</v>
      </c>
      <c r="H83" s="27" t="s">
        <v>103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1"/>
    </row>
    <row r="84" spans="1:14" ht="18.75" customHeight="1" x14ac:dyDescent="0.2">
      <c r="A84" s="252" t="s">
        <v>26</v>
      </c>
      <c r="B84" s="22" t="s">
        <v>200</v>
      </c>
      <c r="C84" s="52" t="s">
        <v>41</v>
      </c>
      <c r="D84" s="53"/>
      <c r="E84" s="53"/>
      <c r="F84" s="54"/>
      <c r="G84" s="53"/>
      <c r="H84" s="54"/>
      <c r="I84" s="53"/>
      <c r="J84" s="53"/>
      <c r="K84" s="57"/>
      <c r="L84" s="57"/>
      <c r="M84" s="55"/>
      <c r="N84" s="56" t="s">
        <v>14</v>
      </c>
    </row>
    <row r="85" spans="1:14" ht="18.75" customHeight="1" x14ac:dyDescent="0.2">
      <c r="A85" s="253"/>
      <c r="B85" s="51" t="s">
        <v>0</v>
      </c>
      <c r="C85" s="48" t="s">
        <v>41</v>
      </c>
      <c r="D85" s="4"/>
      <c r="E85" s="4"/>
      <c r="F85" s="48"/>
      <c r="G85" s="4"/>
      <c r="H85" s="4"/>
      <c r="I85" s="48"/>
      <c r="J85" s="4"/>
      <c r="K85" s="4"/>
      <c r="L85" s="4"/>
      <c r="M85" s="5"/>
      <c r="N85" s="6" t="s">
        <v>13</v>
      </c>
    </row>
    <row r="86" spans="1:14" ht="18.75" customHeight="1" x14ac:dyDescent="0.2">
      <c r="A86" s="253"/>
      <c r="B86" s="7" t="s">
        <v>1</v>
      </c>
      <c r="C86" s="19" t="s">
        <v>41</v>
      </c>
      <c r="D86" s="8"/>
      <c r="E86" s="8"/>
      <c r="F86" s="34"/>
      <c r="G86" s="8"/>
      <c r="H86" s="8"/>
      <c r="I86" s="34"/>
      <c r="J86" s="8"/>
      <c r="K86" s="8"/>
      <c r="L86" s="8"/>
      <c r="M86" s="5"/>
      <c r="N86" s="9" t="s">
        <v>24</v>
      </c>
    </row>
    <row r="87" spans="1:14" ht="18.75" customHeight="1" x14ac:dyDescent="0.2">
      <c r="A87" s="253"/>
      <c r="B87" s="7" t="s">
        <v>2</v>
      </c>
      <c r="C87" s="19" t="s">
        <v>41</v>
      </c>
      <c r="D87" s="8"/>
      <c r="E87" s="8"/>
      <c r="F87" s="34"/>
      <c r="G87" s="8"/>
      <c r="H87" s="8"/>
      <c r="I87" s="19"/>
      <c r="J87" s="8"/>
      <c r="K87" s="8"/>
      <c r="L87" s="8"/>
      <c r="M87" s="5"/>
      <c r="N87" s="9" t="s">
        <v>15</v>
      </c>
    </row>
    <row r="88" spans="1:14" ht="18.75" customHeight="1" x14ac:dyDescent="0.2">
      <c r="A88" s="253"/>
      <c r="B88" s="7" t="s">
        <v>3</v>
      </c>
      <c r="C88" s="19" t="s">
        <v>41</v>
      </c>
      <c r="D88" s="8"/>
      <c r="E88" s="4"/>
      <c r="F88" s="34"/>
      <c r="G88" s="4"/>
      <c r="H88" s="8"/>
      <c r="I88" s="19"/>
      <c r="J88" s="4"/>
      <c r="K88" s="4"/>
      <c r="L88" s="4"/>
      <c r="M88" s="5"/>
      <c r="N88" s="9" t="s">
        <v>16</v>
      </c>
    </row>
    <row r="89" spans="1:14" ht="18.75" customHeight="1" x14ac:dyDescent="0.2">
      <c r="A89" s="253"/>
      <c r="B89" s="7" t="s">
        <v>4</v>
      </c>
      <c r="C89" s="19" t="s">
        <v>41</v>
      </c>
      <c r="D89" s="8"/>
      <c r="E89" s="8"/>
      <c r="F89" s="34"/>
      <c r="G89" s="8"/>
      <c r="H89" s="8"/>
      <c r="I89" s="19"/>
      <c r="J89" s="8"/>
      <c r="K89" s="8"/>
      <c r="L89" s="8"/>
      <c r="M89" s="5"/>
      <c r="N89" s="9" t="s">
        <v>15</v>
      </c>
    </row>
    <row r="90" spans="1:14" ht="18.75" customHeight="1" x14ac:dyDescent="0.2">
      <c r="A90" s="253"/>
      <c r="B90" s="7" t="s">
        <v>5</v>
      </c>
      <c r="C90" s="19" t="s">
        <v>41</v>
      </c>
      <c r="D90" s="8"/>
      <c r="E90" s="8"/>
      <c r="F90" s="19"/>
      <c r="G90" s="8"/>
      <c r="H90" s="19"/>
      <c r="I90" s="19"/>
      <c r="J90" s="8"/>
      <c r="K90" s="8"/>
      <c r="L90" s="8"/>
      <c r="M90" s="10"/>
      <c r="N90" s="16" t="s">
        <v>14</v>
      </c>
    </row>
    <row r="91" spans="1:14" ht="18.75" customHeight="1" x14ac:dyDescent="0.2">
      <c r="A91" s="253"/>
      <c r="B91" s="7" t="s">
        <v>42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43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6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44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18</v>
      </c>
    </row>
    <row r="95" spans="1:14" ht="18.75" customHeight="1" x14ac:dyDescent="0.2">
      <c r="A95" s="253"/>
      <c r="B95" s="7" t="s">
        <v>7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19</v>
      </c>
    </row>
    <row r="96" spans="1:14" ht="18.75" customHeight="1" x14ac:dyDescent="0.2">
      <c r="A96" s="253"/>
      <c r="B96" s="7" t="s">
        <v>45</v>
      </c>
      <c r="C96" s="19" t="s">
        <v>41</v>
      </c>
      <c r="D96" s="8"/>
      <c r="E96" s="8"/>
      <c r="F96" s="34"/>
      <c r="G96" s="8"/>
      <c r="H96" s="8"/>
      <c r="I96" s="19"/>
      <c r="J96" s="8"/>
      <c r="K96" s="8"/>
      <c r="L96" s="8"/>
      <c r="M96" s="5"/>
      <c r="N96" s="9" t="s">
        <v>20</v>
      </c>
    </row>
    <row r="97" spans="1:14" ht="18.75" customHeight="1" x14ac:dyDescent="0.2">
      <c r="A97" s="253"/>
      <c r="B97" s="7" t="s">
        <v>46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105</v>
      </c>
    </row>
    <row r="98" spans="1:14" ht="18.75" customHeight="1" x14ac:dyDescent="0.2">
      <c r="A98" s="253"/>
      <c r="B98" s="7" t="s">
        <v>128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21</v>
      </c>
    </row>
    <row r="99" spans="1:14" ht="18.75" customHeight="1" x14ac:dyDescent="0.2">
      <c r="A99" s="253"/>
      <c r="B99" s="7" t="s">
        <v>48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22</v>
      </c>
    </row>
    <row r="100" spans="1:14" ht="18.75" customHeight="1" x14ac:dyDescent="0.2">
      <c r="A100" s="253"/>
      <c r="B100" s="7" t="s">
        <v>49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23</v>
      </c>
    </row>
    <row r="101" spans="1:14" ht="18.75" customHeight="1" x14ac:dyDescent="0.2">
      <c r="A101" s="253"/>
      <c r="B101" s="7" t="s">
        <v>50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10"/>
      <c r="N101" s="9" t="s">
        <v>19</v>
      </c>
    </row>
    <row r="102" spans="1:14" ht="18.75" customHeight="1" x14ac:dyDescent="0.2">
      <c r="A102" s="253"/>
      <c r="B102" s="7" t="s">
        <v>51</v>
      </c>
      <c r="C102" s="19" t="s">
        <v>41</v>
      </c>
      <c r="D102" s="8"/>
      <c r="E102" s="8"/>
      <c r="F102" s="34"/>
      <c r="G102" s="8"/>
      <c r="H102" s="8"/>
      <c r="I102" s="34"/>
      <c r="J102" s="8"/>
      <c r="K102" s="8"/>
      <c r="L102" s="8"/>
      <c r="M102" s="10"/>
      <c r="N102" s="9" t="s">
        <v>23</v>
      </c>
    </row>
    <row r="103" spans="1:14" ht="18.75" customHeight="1" x14ac:dyDescent="0.2">
      <c r="A103" s="253"/>
      <c r="B103" s="7" t="s">
        <v>52</v>
      </c>
      <c r="C103" s="19" t="s">
        <v>41</v>
      </c>
      <c r="D103" s="8"/>
      <c r="E103" s="8"/>
      <c r="F103" s="34"/>
      <c r="G103" s="8"/>
      <c r="H103" s="8"/>
      <c r="I103" s="34"/>
      <c r="J103" s="8"/>
      <c r="K103" s="8"/>
      <c r="L103" s="8"/>
      <c r="M103" s="10"/>
      <c r="N103" s="9" t="s">
        <v>24</v>
      </c>
    </row>
    <row r="104" spans="1:14" ht="18.75" customHeight="1" x14ac:dyDescent="0.2">
      <c r="A104" s="253"/>
      <c r="B104" s="7" t="s">
        <v>53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18</v>
      </c>
    </row>
    <row r="105" spans="1:14" ht="18.75" customHeight="1" x14ac:dyDescent="0.2">
      <c r="A105" s="253"/>
      <c r="B105" s="7" t="s">
        <v>54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5"/>
      <c r="N105" s="9" t="s">
        <v>15</v>
      </c>
    </row>
    <row r="106" spans="1:14" ht="18.75" customHeight="1" x14ac:dyDescent="0.2">
      <c r="A106" s="253"/>
      <c r="B106" s="7" t="s">
        <v>55</v>
      </c>
      <c r="C106" s="39" t="s">
        <v>41</v>
      </c>
      <c r="D106" s="40"/>
      <c r="E106" s="40"/>
      <c r="F106" s="41"/>
      <c r="G106" s="40"/>
      <c r="H106" s="8"/>
      <c r="I106" s="41"/>
      <c r="J106" s="40"/>
      <c r="K106" s="40"/>
      <c r="L106" s="40"/>
      <c r="M106" s="42"/>
      <c r="N106" s="43" t="s">
        <v>15</v>
      </c>
    </row>
    <row r="107" spans="1:14" ht="18.75" customHeight="1" x14ac:dyDescent="0.2">
      <c r="A107" s="253"/>
      <c r="B107" s="44" t="s">
        <v>198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19</v>
      </c>
    </row>
    <row r="108" spans="1:14" ht="18.75" customHeight="1" thickBot="1" x14ac:dyDescent="0.25">
      <c r="A108" s="254"/>
      <c r="B108" s="45" t="s">
        <v>137</v>
      </c>
      <c r="C108" s="20" t="s">
        <v>41</v>
      </c>
      <c r="D108" s="13"/>
      <c r="E108" s="13"/>
      <c r="F108" s="35"/>
      <c r="G108" s="13"/>
      <c r="H108" s="13"/>
      <c r="I108" s="35"/>
      <c r="J108" s="13"/>
      <c r="K108" s="13"/>
      <c r="L108" s="13"/>
      <c r="M108" s="46"/>
      <c r="N108" s="17" t="s">
        <v>16</v>
      </c>
    </row>
    <row r="109" spans="1:14" ht="18.75" customHeight="1" x14ac:dyDescent="0.2">
      <c r="A109" s="255" t="s">
        <v>31</v>
      </c>
      <c r="B109" s="31" t="s">
        <v>68</v>
      </c>
      <c r="C109" s="3" t="s">
        <v>41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4"/>
    </row>
    <row r="110" spans="1:14" ht="18.75" customHeight="1" x14ac:dyDescent="0.2">
      <c r="A110" s="256"/>
      <c r="B110" s="47" t="s">
        <v>107</v>
      </c>
      <c r="C110" s="19" t="s">
        <v>41</v>
      </c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</row>
    <row r="111" spans="1:14" ht="18.75" customHeight="1" x14ac:dyDescent="0.2">
      <c r="A111" s="256"/>
      <c r="B111" s="25" t="s">
        <v>69</v>
      </c>
      <c r="C111" s="19" t="s">
        <v>41</v>
      </c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9"/>
    </row>
    <row r="112" spans="1:14" ht="18.75" customHeight="1" x14ac:dyDescent="0.2">
      <c r="A112" s="256"/>
      <c r="B112" s="7" t="s">
        <v>106</v>
      </c>
      <c r="C112" s="19" t="s">
        <v>41</v>
      </c>
      <c r="D112" s="8"/>
      <c r="E112" s="8"/>
      <c r="F112" s="8"/>
      <c r="G112" s="8"/>
      <c r="H112" s="8"/>
      <c r="I112" s="61"/>
      <c r="J112" s="8"/>
      <c r="K112" s="8"/>
      <c r="L112" s="8"/>
      <c r="M112" s="8"/>
      <c r="N112" s="9"/>
    </row>
    <row r="113" spans="1:14" ht="18.75" customHeight="1" x14ac:dyDescent="0.2">
      <c r="A113" s="256"/>
      <c r="B113" s="7" t="s">
        <v>8</v>
      </c>
      <c r="C113" s="19" t="s">
        <v>41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72"/>
      <c r="N113" s="9"/>
    </row>
    <row r="114" spans="1:14" ht="18.75" customHeight="1" x14ac:dyDescent="0.2">
      <c r="A114" s="256"/>
      <c r="B114" s="7" t="s">
        <v>9</v>
      </c>
      <c r="C114" s="19" t="s">
        <v>244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72"/>
      <c r="N114" s="9"/>
    </row>
    <row r="115" spans="1:14" ht="18.75" customHeight="1" x14ac:dyDescent="0.2">
      <c r="A115" s="256"/>
      <c r="B115" s="7" t="s">
        <v>56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61"/>
      <c r="L115" s="8"/>
      <c r="M115" s="10"/>
      <c r="N115" s="9"/>
    </row>
    <row r="116" spans="1:14" ht="18.75" customHeight="1" thickBot="1" x14ac:dyDescent="0.25">
      <c r="A116" s="257"/>
      <c r="B116" s="12" t="s">
        <v>70</v>
      </c>
      <c r="C116" s="20" t="s">
        <v>41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6"/>
      <c r="N116" s="17"/>
    </row>
    <row r="117" spans="1:14" ht="18.75" customHeight="1" x14ac:dyDescent="0.2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8.75" customHeight="1" x14ac:dyDescent="0.2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8.75" customHeight="1" thickBot="1" x14ac:dyDescent="0.25"/>
    <row r="120" spans="1:14" ht="18.75" customHeight="1" x14ac:dyDescent="0.2">
      <c r="A120" s="242"/>
      <c r="B120" s="243"/>
      <c r="C120" s="246" t="s">
        <v>25</v>
      </c>
      <c r="D120" s="3" t="s">
        <v>474</v>
      </c>
      <c r="E120" s="3" t="s">
        <v>475</v>
      </c>
      <c r="F120" s="3" t="s">
        <v>476</v>
      </c>
      <c r="G120" s="105" t="s">
        <v>477</v>
      </c>
      <c r="H120" s="248" t="s">
        <v>536</v>
      </c>
    </row>
    <row r="121" spans="1:14" ht="27" customHeight="1" thickBot="1" x14ac:dyDescent="0.25">
      <c r="A121" s="244"/>
      <c r="B121" s="245"/>
      <c r="C121" s="247"/>
      <c r="D121" s="108" t="s">
        <v>96</v>
      </c>
      <c r="E121" s="108" t="s">
        <v>97</v>
      </c>
      <c r="F121" s="108" t="s">
        <v>98</v>
      </c>
      <c r="G121" s="170" t="s">
        <v>332</v>
      </c>
      <c r="H121" s="249"/>
    </row>
    <row r="122" spans="1:14" ht="18.75" customHeight="1" thickTop="1" x14ac:dyDescent="0.2">
      <c r="A122" s="250" t="s">
        <v>116</v>
      </c>
      <c r="B122" s="77" t="s">
        <v>57</v>
      </c>
      <c r="C122" s="79" t="s">
        <v>236</v>
      </c>
      <c r="D122" s="27" t="s">
        <v>103</v>
      </c>
      <c r="E122" s="27" t="s">
        <v>103</v>
      </c>
      <c r="F122" s="27" t="s">
        <v>103</v>
      </c>
      <c r="G122" s="100" t="s">
        <v>210</v>
      </c>
      <c r="H122" s="29"/>
    </row>
    <row r="123" spans="1:14" ht="18.75" customHeight="1" thickBot="1" x14ac:dyDescent="0.25">
      <c r="A123" s="251"/>
      <c r="B123" s="78" t="s">
        <v>58</v>
      </c>
      <c r="C123" s="80" t="s">
        <v>236</v>
      </c>
      <c r="D123" s="33" t="s">
        <v>103</v>
      </c>
      <c r="E123" s="33" t="s">
        <v>103</v>
      </c>
      <c r="F123" s="33" t="s">
        <v>103</v>
      </c>
      <c r="G123" s="101" t="s">
        <v>210</v>
      </c>
      <c r="H123" s="50"/>
    </row>
    <row r="124" spans="1:14" ht="18.75" customHeight="1" x14ac:dyDescent="0.2">
      <c r="A124" s="252" t="s">
        <v>26</v>
      </c>
      <c r="B124" s="22" t="s">
        <v>200</v>
      </c>
      <c r="C124" s="63" t="s">
        <v>206</v>
      </c>
      <c r="D124" s="62"/>
      <c r="E124" s="62"/>
      <c r="F124" s="62"/>
      <c r="G124" s="102"/>
      <c r="H124" s="16" t="s">
        <v>14</v>
      </c>
    </row>
    <row r="125" spans="1:14" ht="18.75" customHeight="1" x14ac:dyDescent="0.2">
      <c r="A125" s="253"/>
      <c r="B125" s="51" t="s">
        <v>0</v>
      </c>
      <c r="C125" s="48" t="s">
        <v>41</v>
      </c>
      <c r="D125" s="4"/>
      <c r="E125" s="4"/>
      <c r="F125" s="4"/>
      <c r="G125" s="103"/>
      <c r="H125" s="6" t="s">
        <v>13</v>
      </c>
    </row>
    <row r="126" spans="1:14" ht="18.75" customHeight="1" x14ac:dyDescent="0.2">
      <c r="A126" s="253"/>
      <c r="B126" s="7" t="s">
        <v>1</v>
      </c>
      <c r="C126" s="19" t="s">
        <v>41</v>
      </c>
      <c r="D126" s="8"/>
      <c r="E126" s="8"/>
      <c r="F126" s="8"/>
      <c r="G126" s="98"/>
      <c r="H126" s="9" t="s">
        <v>24</v>
      </c>
    </row>
    <row r="127" spans="1:14" ht="18.75" customHeight="1" x14ac:dyDescent="0.2">
      <c r="A127" s="253"/>
      <c r="B127" s="7" t="s">
        <v>2</v>
      </c>
      <c r="C127" s="19" t="s">
        <v>41</v>
      </c>
      <c r="D127" s="8"/>
      <c r="E127" s="8"/>
      <c r="F127" s="8"/>
      <c r="G127" s="98"/>
      <c r="H127" s="9" t="s">
        <v>15</v>
      </c>
    </row>
    <row r="128" spans="1:14" ht="18.75" customHeight="1" x14ac:dyDescent="0.2">
      <c r="A128" s="253"/>
      <c r="B128" s="7" t="s">
        <v>3</v>
      </c>
      <c r="C128" s="19" t="s">
        <v>41</v>
      </c>
      <c r="D128" s="8"/>
      <c r="E128" s="4"/>
      <c r="F128" s="8"/>
      <c r="G128" s="98"/>
      <c r="H128" s="9" t="s">
        <v>16</v>
      </c>
    </row>
    <row r="129" spans="1:8" ht="18.75" customHeight="1" x14ac:dyDescent="0.2">
      <c r="A129" s="253"/>
      <c r="B129" s="7" t="s">
        <v>4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5</v>
      </c>
      <c r="C130" s="19" t="s">
        <v>41</v>
      </c>
      <c r="D130" s="8"/>
      <c r="E130" s="8"/>
      <c r="F130" s="8"/>
      <c r="G130" s="104"/>
      <c r="H130" s="16" t="s">
        <v>14</v>
      </c>
    </row>
    <row r="131" spans="1:8" ht="18.75" customHeight="1" x14ac:dyDescent="0.2">
      <c r="A131" s="253"/>
      <c r="B131" s="7" t="s">
        <v>42</v>
      </c>
      <c r="C131" s="19" t="s">
        <v>41</v>
      </c>
      <c r="D131" s="8"/>
      <c r="E131" s="8"/>
      <c r="F131" s="8"/>
      <c r="G131" s="104"/>
      <c r="H131" s="16" t="s">
        <v>14</v>
      </c>
    </row>
    <row r="132" spans="1:8" ht="18.75" customHeight="1" x14ac:dyDescent="0.2">
      <c r="A132" s="253"/>
      <c r="B132" s="7" t="s">
        <v>43</v>
      </c>
      <c r="C132" s="19" t="s">
        <v>41</v>
      </c>
      <c r="D132" s="8"/>
      <c r="E132" s="8"/>
      <c r="F132" s="8"/>
      <c r="G132" s="98"/>
      <c r="H132" s="9" t="s">
        <v>15</v>
      </c>
    </row>
    <row r="133" spans="1:8" ht="18.75" customHeight="1" x14ac:dyDescent="0.2">
      <c r="A133" s="253"/>
      <c r="B133" s="7" t="s">
        <v>6</v>
      </c>
      <c r="C133" s="19" t="s">
        <v>41</v>
      </c>
      <c r="D133" s="8"/>
      <c r="E133" s="8"/>
      <c r="F133" s="8"/>
      <c r="G133" s="98"/>
      <c r="H133" s="9" t="s">
        <v>15</v>
      </c>
    </row>
    <row r="134" spans="1:8" ht="18.75" customHeight="1" x14ac:dyDescent="0.2">
      <c r="A134" s="253"/>
      <c r="B134" s="7" t="s">
        <v>44</v>
      </c>
      <c r="C134" s="19" t="s">
        <v>41</v>
      </c>
      <c r="D134" s="8"/>
      <c r="E134" s="8"/>
      <c r="F134" s="8"/>
      <c r="G134" s="98"/>
      <c r="H134" s="9" t="s">
        <v>18</v>
      </c>
    </row>
    <row r="135" spans="1:8" ht="18.75" customHeight="1" x14ac:dyDescent="0.2">
      <c r="A135" s="253"/>
      <c r="B135" s="7" t="s">
        <v>7</v>
      </c>
      <c r="C135" s="19" t="s">
        <v>41</v>
      </c>
      <c r="D135" s="8"/>
      <c r="E135" s="8"/>
      <c r="F135" s="8"/>
      <c r="G135" s="98"/>
      <c r="H135" s="9" t="s">
        <v>19</v>
      </c>
    </row>
    <row r="136" spans="1:8" ht="18.75" customHeight="1" x14ac:dyDescent="0.2">
      <c r="A136" s="253"/>
      <c r="B136" s="7" t="s">
        <v>45</v>
      </c>
      <c r="C136" s="19" t="s">
        <v>41</v>
      </c>
      <c r="D136" s="8"/>
      <c r="E136" s="8"/>
      <c r="F136" s="8"/>
      <c r="G136" s="98"/>
      <c r="H136" s="9" t="s">
        <v>20</v>
      </c>
    </row>
    <row r="137" spans="1:8" ht="18.75" customHeight="1" x14ac:dyDescent="0.2">
      <c r="A137" s="253"/>
      <c r="B137" s="7" t="s">
        <v>46</v>
      </c>
      <c r="C137" s="19" t="s">
        <v>41</v>
      </c>
      <c r="D137" s="8"/>
      <c r="E137" s="8"/>
      <c r="F137" s="8"/>
      <c r="G137" s="98"/>
      <c r="H137" s="9" t="s">
        <v>105</v>
      </c>
    </row>
    <row r="138" spans="1:8" ht="18.75" customHeight="1" x14ac:dyDescent="0.2">
      <c r="A138" s="253"/>
      <c r="B138" s="7" t="s">
        <v>128</v>
      </c>
      <c r="C138" s="19" t="s">
        <v>41</v>
      </c>
      <c r="D138" s="8"/>
      <c r="E138" s="8"/>
      <c r="F138" s="8"/>
      <c r="G138" s="98"/>
      <c r="H138" s="9" t="s">
        <v>21</v>
      </c>
    </row>
    <row r="139" spans="1:8" ht="18.75" customHeight="1" x14ac:dyDescent="0.2">
      <c r="A139" s="253"/>
      <c r="B139" s="7" t="s">
        <v>48</v>
      </c>
      <c r="C139" s="19" t="s">
        <v>41</v>
      </c>
      <c r="D139" s="8"/>
      <c r="E139" s="8"/>
      <c r="F139" s="8"/>
      <c r="G139" s="98"/>
      <c r="H139" s="9" t="s">
        <v>22</v>
      </c>
    </row>
    <row r="140" spans="1:8" ht="18.75" customHeight="1" x14ac:dyDescent="0.2">
      <c r="A140" s="253"/>
      <c r="B140" s="7" t="s">
        <v>49</v>
      </c>
      <c r="C140" s="19" t="s">
        <v>41</v>
      </c>
      <c r="D140" s="8"/>
      <c r="E140" s="8"/>
      <c r="F140" s="8"/>
      <c r="G140" s="98"/>
      <c r="H140" s="9" t="s">
        <v>23</v>
      </c>
    </row>
    <row r="141" spans="1:8" ht="18.75" customHeight="1" x14ac:dyDescent="0.2">
      <c r="A141" s="253"/>
      <c r="B141" s="7" t="s">
        <v>50</v>
      </c>
      <c r="C141" s="19" t="s">
        <v>41</v>
      </c>
      <c r="D141" s="8"/>
      <c r="E141" s="8"/>
      <c r="F141" s="8"/>
      <c r="G141" s="98"/>
      <c r="H141" s="9" t="s">
        <v>19</v>
      </c>
    </row>
    <row r="142" spans="1:8" ht="18.75" customHeight="1" x14ac:dyDescent="0.2">
      <c r="A142" s="253"/>
      <c r="B142" s="7" t="s">
        <v>51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52</v>
      </c>
      <c r="C143" s="19" t="s">
        <v>41</v>
      </c>
      <c r="D143" s="8"/>
      <c r="E143" s="8"/>
      <c r="F143" s="8"/>
      <c r="G143" s="98"/>
      <c r="H143" s="9" t="s">
        <v>24</v>
      </c>
    </row>
    <row r="144" spans="1:8" ht="18.75" customHeight="1" x14ac:dyDescent="0.2">
      <c r="A144" s="253"/>
      <c r="B144" s="7" t="s">
        <v>53</v>
      </c>
      <c r="C144" s="19" t="s">
        <v>41</v>
      </c>
      <c r="D144" s="8"/>
      <c r="E144" s="8"/>
      <c r="F144" s="8"/>
      <c r="G144" s="98"/>
      <c r="H144" s="9" t="s">
        <v>18</v>
      </c>
    </row>
    <row r="145" spans="1:8" ht="18.75" customHeight="1" x14ac:dyDescent="0.2">
      <c r="A145" s="253"/>
      <c r="B145" s="7" t="s">
        <v>54</v>
      </c>
      <c r="C145" s="19" t="s">
        <v>41</v>
      </c>
      <c r="D145" s="8"/>
      <c r="E145" s="8"/>
      <c r="F145" s="8"/>
      <c r="G145" s="98"/>
      <c r="H145" s="9" t="s">
        <v>15</v>
      </c>
    </row>
    <row r="146" spans="1:8" ht="18.75" customHeight="1" thickBot="1" x14ac:dyDescent="0.25">
      <c r="A146" s="254"/>
      <c r="B146" s="12" t="s">
        <v>55</v>
      </c>
      <c r="C146" s="20" t="s">
        <v>41</v>
      </c>
      <c r="D146" s="13"/>
      <c r="E146" s="13"/>
      <c r="F146" s="13"/>
      <c r="G146" s="99"/>
      <c r="H146" s="17" t="s">
        <v>15</v>
      </c>
    </row>
    <row r="147" spans="1:8" ht="18.75" customHeight="1" x14ac:dyDescent="0.2">
      <c r="A147" s="239" t="s">
        <v>31</v>
      </c>
      <c r="B147" s="31" t="s">
        <v>68</v>
      </c>
      <c r="C147" s="3" t="s">
        <v>41</v>
      </c>
      <c r="D147" s="22"/>
      <c r="E147" s="22"/>
      <c r="F147" s="22"/>
      <c r="G147" s="97"/>
      <c r="H147" s="24"/>
    </row>
    <row r="148" spans="1:8" ht="18.75" customHeight="1" x14ac:dyDescent="0.2">
      <c r="A148" s="240"/>
      <c r="B148" s="25" t="s">
        <v>69</v>
      </c>
      <c r="C148" s="19" t="s">
        <v>41</v>
      </c>
      <c r="D148" s="8"/>
      <c r="E148" s="8"/>
      <c r="F148" s="8"/>
      <c r="G148" s="98"/>
      <c r="H148" s="9"/>
    </row>
    <row r="149" spans="1:8" ht="18.75" customHeight="1" x14ac:dyDescent="0.2">
      <c r="A149" s="240"/>
      <c r="B149" s="7" t="s">
        <v>106</v>
      </c>
      <c r="C149" s="19" t="s">
        <v>41</v>
      </c>
      <c r="D149" s="8"/>
      <c r="E149" s="19"/>
      <c r="F149" s="8"/>
      <c r="G149" s="173"/>
      <c r="H149" s="9"/>
    </row>
    <row r="150" spans="1:8" ht="18.75" customHeight="1" x14ac:dyDescent="0.2">
      <c r="A150" s="240"/>
      <c r="B150" s="7" t="s">
        <v>8</v>
      </c>
      <c r="C150" s="19" t="s">
        <v>41</v>
      </c>
      <c r="D150" s="8"/>
      <c r="E150" s="19"/>
      <c r="F150" s="19"/>
      <c r="G150" s="173"/>
      <c r="H150" s="9"/>
    </row>
    <row r="151" spans="1:8" ht="18.75" customHeight="1" x14ac:dyDescent="0.2">
      <c r="A151" s="240"/>
      <c r="B151" s="7" t="s">
        <v>9</v>
      </c>
      <c r="C151" s="19" t="s">
        <v>244</v>
      </c>
      <c r="D151" s="8"/>
      <c r="E151" s="19"/>
      <c r="F151" s="19"/>
      <c r="G151" s="173"/>
      <c r="H151" s="9"/>
    </row>
    <row r="152" spans="1:8" ht="18.75" customHeight="1" x14ac:dyDescent="0.2">
      <c r="A152" s="240"/>
      <c r="B152" s="7" t="s">
        <v>56</v>
      </c>
      <c r="C152" s="19" t="s">
        <v>41</v>
      </c>
      <c r="D152" s="8"/>
      <c r="E152" s="19"/>
      <c r="F152" s="19"/>
      <c r="G152" s="173"/>
      <c r="H152" s="9"/>
    </row>
    <row r="153" spans="1:8" ht="18.75" customHeight="1" thickBot="1" x14ac:dyDescent="0.25">
      <c r="A153" s="241"/>
      <c r="B153" s="12" t="s">
        <v>70</v>
      </c>
      <c r="C153" s="20" t="s">
        <v>41</v>
      </c>
      <c r="D153" s="13"/>
      <c r="E153" s="13"/>
      <c r="F153" s="13"/>
      <c r="G153" s="99"/>
      <c r="H153" s="17"/>
    </row>
    <row r="154" spans="1:8" ht="18.75" customHeight="1" x14ac:dyDescent="0.2"/>
    <row r="155" spans="1:8" ht="18.75" customHeight="1" x14ac:dyDescent="0.2"/>
    <row r="156" spans="1:8" ht="18.75" customHeight="1" x14ac:dyDescent="0.2"/>
    <row r="157" spans="1:8" ht="31.5" customHeight="1" x14ac:dyDescent="0.2"/>
    <row r="158" spans="1:8" ht="18.75" customHeight="1" x14ac:dyDescent="0.2"/>
    <row r="159" spans="1:8" ht="18.75" customHeight="1" x14ac:dyDescent="0.2"/>
    <row r="160" spans="1:8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24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30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25.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42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25.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25.5" customHeight="1" x14ac:dyDescent="0.2"/>
    <row r="277" ht="30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</sheetData>
  <mergeCells count="26">
    <mergeCell ref="A124:A146"/>
    <mergeCell ref="A147:A153"/>
    <mergeCell ref="A84:A108"/>
    <mergeCell ref="A109:A116"/>
    <mergeCell ref="A120:B121"/>
    <mergeCell ref="C120:C121"/>
    <mergeCell ref="H120:H121"/>
    <mergeCell ref="A122:A123"/>
    <mergeCell ref="A70:A77"/>
    <mergeCell ref="M79:N79"/>
    <mergeCell ref="A80:B81"/>
    <mergeCell ref="C80:C81"/>
    <mergeCell ref="N80:N81"/>
    <mergeCell ref="A82:A83"/>
    <mergeCell ref="A46:A69"/>
    <mergeCell ref="M2:N2"/>
    <mergeCell ref="A3:B4"/>
    <mergeCell ref="C3:C4"/>
    <mergeCell ref="N3:N4"/>
    <mergeCell ref="A5:A6"/>
    <mergeCell ref="A7:A31"/>
    <mergeCell ref="A32:A39"/>
    <mergeCell ref="A42:B43"/>
    <mergeCell ref="C42:C43"/>
    <mergeCell ref="N42:N43"/>
    <mergeCell ref="A44:A4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78" max="16383" man="1"/>
    <brk id="118" max="1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4BDA-ACD0-4994-9EEE-A662D47C154D}">
  <dimension ref="A1:N316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3" width="13.8867187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518</v>
      </c>
      <c r="M1" s="312" t="s">
        <v>524</v>
      </c>
      <c r="N1" s="312"/>
    </row>
    <row r="2" spans="1:14" ht="18.75" customHeight="1" thickBot="1" x14ac:dyDescent="0.25">
      <c r="A2" t="s">
        <v>223</v>
      </c>
      <c r="L2" s="258" t="s">
        <v>523</v>
      </c>
      <c r="M2" s="258"/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9.9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 t="s">
        <v>521</v>
      </c>
      <c r="E7" s="53" t="s">
        <v>521</v>
      </c>
      <c r="F7" s="60"/>
      <c r="G7" s="59" t="s">
        <v>521</v>
      </c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 t="s">
        <v>495</v>
      </c>
      <c r="E8" s="48" t="s">
        <v>495</v>
      </c>
      <c r="F8" s="28"/>
      <c r="G8" s="48" t="s">
        <v>495</v>
      </c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 t="s">
        <v>495</v>
      </c>
      <c r="E9" s="19" t="s">
        <v>495</v>
      </c>
      <c r="F9" s="28"/>
      <c r="G9" s="19" t="s">
        <v>495</v>
      </c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>
        <v>1.4E-2</v>
      </c>
      <c r="E10" s="19" t="s">
        <v>496</v>
      </c>
      <c r="F10" s="28"/>
      <c r="G10" s="19" t="s">
        <v>496</v>
      </c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 t="s">
        <v>497</v>
      </c>
      <c r="E11" s="48" t="s">
        <v>497</v>
      </c>
      <c r="F11" s="28"/>
      <c r="G11" s="48" t="s">
        <v>497</v>
      </c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>
        <v>8.0000000000000002E-3</v>
      </c>
      <c r="E12" s="19" t="s">
        <v>496</v>
      </c>
      <c r="F12" s="28"/>
      <c r="G12" s="19" t="s">
        <v>496</v>
      </c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 t="s">
        <v>521</v>
      </c>
      <c r="E13" s="19" t="s">
        <v>521</v>
      </c>
      <c r="F13" s="28"/>
      <c r="G13" s="19" t="s">
        <v>521</v>
      </c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 t="s">
        <v>521</v>
      </c>
      <c r="E14" s="19" t="s">
        <v>521</v>
      </c>
      <c r="F14" s="28"/>
      <c r="G14" s="19" t="s">
        <v>521</v>
      </c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 t="s">
        <v>496</v>
      </c>
      <c r="E15" s="19" t="s">
        <v>496</v>
      </c>
      <c r="F15" s="28"/>
      <c r="G15" s="19" t="s">
        <v>496</v>
      </c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 t="s">
        <v>496</v>
      </c>
      <c r="E16" s="19" t="s">
        <v>496</v>
      </c>
      <c r="F16" s="28"/>
      <c r="G16" s="19" t="s">
        <v>496</v>
      </c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 t="s">
        <v>498</v>
      </c>
      <c r="E17" s="19" t="s">
        <v>498</v>
      </c>
      <c r="F17" s="28"/>
      <c r="G17" s="19" t="s">
        <v>498</v>
      </c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 t="s">
        <v>499</v>
      </c>
      <c r="E18" s="19" t="s">
        <v>499</v>
      </c>
      <c r="F18" s="28"/>
      <c r="G18" s="19" t="s">
        <v>499</v>
      </c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 t="s">
        <v>500</v>
      </c>
      <c r="E19" s="19" t="s">
        <v>500</v>
      </c>
      <c r="F19" s="28"/>
      <c r="G19" s="19" t="s">
        <v>500</v>
      </c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 t="s">
        <v>501</v>
      </c>
      <c r="E20" s="19" t="s">
        <v>501</v>
      </c>
      <c r="F20" s="28"/>
      <c r="G20" s="19" t="s">
        <v>501</v>
      </c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19" t="s">
        <v>502</v>
      </c>
      <c r="E21" s="19" t="s">
        <v>502</v>
      </c>
      <c r="F21" s="28"/>
      <c r="G21" s="19" t="s">
        <v>502</v>
      </c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19" t="s">
        <v>452</v>
      </c>
      <c r="E22" s="19" t="s">
        <v>452</v>
      </c>
      <c r="F22" s="28"/>
      <c r="G22" s="19" t="s">
        <v>452</v>
      </c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19" t="s">
        <v>503</v>
      </c>
      <c r="E23" s="19" t="s">
        <v>503</v>
      </c>
      <c r="F23" s="28"/>
      <c r="G23" s="19" t="s">
        <v>503</v>
      </c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19" t="s">
        <v>499</v>
      </c>
      <c r="E24" s="19" t="s">
        <v>499</v>
      </c>
      <c r="F24" s="28"/>
      <c r="G24" s="19" t="s">
        <v>499</v>
      </c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19" t="s">
        <v>503</v>
      </c>
      <c r="E25" s="19" t="s">
        <v>503</v>
      </c>
      <c r="F25" s="28"/>
      <c r="G25" s="19" t="s">
        <v>503</v>
      </c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19" t="s">
        <v>495</v>
      </c>
      <c r="E26" s="19" t="s">
        <v>495</v>
      </c>
      <c r="F26" s="28"/>
      <c r="G26" s="19" t="s">
        <v>495</v>
      </c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19" t="s">
        <v>498</v>
      </c>
      <c r="E27" s="19" t="s">
        <v>498</v>
      </c>
      <c r="F27" s="28"/>
      <c r="G27" s="19" t="s">
        <v>498</v>
      </c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19" t="s">
        <v>496</v>
      </c>
      <c r="E28" s="19" t="s">
        <v>496</v>
      </c>
      <c r="F28" s="28"/>
      <c r="G28" s="19" t="s">
        <v>496</v>
      </c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39" t="s">
        <v>496</v>
      </c>
      <c r="E29" s="39" t="s">
        <v>496</v>
      </c>
      <c r="F29" s="28"/>
      <c r="G29" s="39" t="s">
        <v>496</v>
      </c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7" t="s">
        <v>525</v>
      </c>
      <c r="C30" s="19" t="s">
        <v>41</v>
      </c>
      <c r="D30" s="19" t="s">
        <v>499</v>
      </c>
      <c r="E30" s="19" t="s">
        <v>499</v>
      </c>
      <c r="F30" s="28"/>
      <c r="G30" s="19" t="s">
        <v>499</v>
      </c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12" t="s">
        <v>526</v>
      </c>
      <c r="C31" s="20" t="s">
        <v>41</v>
      </c>
      <c r="D31" s="20" t="s">
        <v>497</v>
      </c>
      <c r="E31" s="48" t="s">
        <v>497</v>
      </c>
      <c r="F31" s="69"/>
      <c r="G31" s="20" t="s">
        <v>497</v>
      </c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25" t="s">
        <v>69</v>
      </c>
      <c r="C32" s="3" t="s">
        <v>41</v>
      </c>
      <c r="D32" s="3" t="s">
        <v>522</v>
      </c>
      <c r="E32" s="3">
        <v>0.15</v>
      </c>
      <c r="F32" s="70"/>
      <c r="G32" s="3" t="s">
        <v>522</v>
      </c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7" t="s">
        <v>106</v>
      </c>
      <c r="C33" s="19" t="s">
        <v>41</v>
      </c>
      <c r="D33" s="197" t="s">
        <v>452</v>
      </c>
      <c r="E33" s="197">
        <v>1.6</v>
      </c>
      <c r="F33" s="204"/>
      <c r="G33" s="197">
        <v>0.2</v>
      </c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7" t="s">
        <v>8</v>
      </c>
      <c r="C34" s="19" t="s">
        <v>41</v>
      </c>
      <c r="D34" s="192">
        <v>8</v>
      </c>
      <c r="E34" s="192">
        <v>180</v>
      </c>
      <c r="F34" s="192" t="s">
        <v>494</v>
      </c>
      <c r="G34" s="192">
        <v>47</v>
      </c>
      <c r="H34" s="192" t="s">
        <v>494</v>
      </c>
      <c r="I34" s="192" t="s">
        <v>494</v>
      </c>
      <c r="J34" s="192" t="s">
        <v>494</v>
      </c>
      <c r="K34" s="192">
        <v>96</v>
      </c>
      <c r="L34" s="192">
        <v>420</v>
      </c>
      <c r="M34" s="84"/>
      <c r="N34" s="9"/>
    </row>
    <row r="35" spans="1:14" ht="18.75" customHeight="1" x14ac:dyDescent="0.2">
      <c r="A35" s="256"/>
      <c r="B35" s="7" t="s">
        <v>9</v>
      </c>
      <c r="C35" s="19" t="s">
        <v>244</v>
      </c>
      <c r="D35" s="192">
        <v>32</v>
      </c>
      <c r="E35" s="192">
        <v>120</v>
      </c>
      <c r="F35" s="192" t="s">
        <v>494</v>
      </c>
      <c r="G35" s="192">
        <v>58</v>
      </c>
      <c r="H35" s="192" t="s">
        <v>494</v>
      </c>
      <c r="I35" s="192" t="s">
        <v>494</v>
      </c>
      <c r="J35" s="192" t="s">
        <v>494</v>
      </c>
      <c r="K35" s="192">
        <v>75</v>
      </c>
      <c r="L35" s="192">
        <v>171</v>
      </c>
      <c r="M35" s="19"/>
      <c r="N35" s="9"/>
    </row>
    <row r="36" spans="1:14" ht="18.75" customHeight="1" x14ac:dyDescent="0.2">
      <c r="A36" s="256"/>
      <c r="B36" s="7" t="s">
        <v>519</v>
      </c>
      <c r="C36" s="19"/>
      <c r="D36" s="74">
        <v>7.9</v>
      </c>
      <c r="E36" s="74">
        <v>7.3</v>
      </c>
      <c r="F36" s="74"/>
      <c r="G36" s="74">
        <v>7.8</v>
      </c>
      <c r="H36" s="19"/>
      <c r="I36" s="19"/>
      <c r="J36" s="19"/>
      <c r="K36" s="19"/>
      <c r="L36" s="19"/>
      <c r="M36" s="72"/>
      <c r="N36" s="9"/>
    </row>
    <row r="37" spans="1:14" ht="18.75" customHeight="1" x14ac:dyDescent="0.2">
      <c r="A37" s="256"/>
      <c r="B37" s="7" t="s">
        <v>70</v>
      </c>
      <c r="C37" s="19" t="s">
        <v>41</v>
      </c>
      <c r="D37" s="181">
        <v>1</v>
      </c>
      <c r="E37" s="181">
        <v>3</v>
      </c>
      <c r="F37" s="181"/>
      <c r="G37" s="181">
        <v>2</v>
      </c>
      <c r="H37" s="19"/>
      <c r="I37" s="19"/>
      <c r="J37" s="19"/>
      <c r="K37" s="19"/>
      <c r="L37" s="19"/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81">
        <v>3</v>
      </c>
      <c r="E38" s="181">
        <v>8</v>
      </c>
      <c r="F38" s="181"/>
      <c r="G38" s="181">
        <v>4</v>
      </c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82" t="s">
        <v>520</v>
      </c>
      <c r="C39" s="20" t="s">
        <v>41</v>
      </c>
      <c r="D39" s="198" t="s">
        <v>452</v>
      </c>
      <c r="E39" s="198">
        <v>0.1</v>
      </c>
      <c r="F39" s="205"/>
      <c r="G39" s="198" t="s">
        <v>452</v>
      </c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536</v>
      </c>
    </row>
    <row r="44" spans="1:14" ht="39.9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33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50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82" t="s">
        <v>521</v>
      </c>
      <c r="E47" s="53" t="s">
        <v>521</v>
      </c>
      <c r="F47" s="191"/>
      <c r="G47" s="53"/>
      <c r="H47" s="54"/>
      <c r="I47" s="53"/>
      <c r="J47" s="53"/>
      <c r="K47" s="53"/>
      <c r="L47" s="53"/>
      <c r="M47" s="55"/>
      <c r="N47" s="1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7" t="s">
        <v>495</v>
      </c>
      <c r="E48" s="48" t="s">
        <v>495</v>
      </c>
      <c r="F48" s="186"/>
      <c r="G48" s="4"/>
      <c r="H48" s="4"/>
      <c r="I48" s="4"/>
      <c r="J48" s="4"/>
      <c r="K48" s="4"/>
      <c r="L48" s="4"/>
      <c r="M48" s="5"/>
      <c r="N48" s="6" t="s">
        <v>13</v>
      </c>
    </row>
    <row r="49" spans="1:14" ht="18.75" customHeight="1" x14ac:dyDescent="0.2">
      <c r="A49" s="253"/>
      <c r="B49" s="7" t="s">
        <v>1</v>
      </c>
      <c r="C49" s="19" t="s">
        <v>41</v>
      </c>
      <c r="D49" s="27" t="s">
        <v>495</v>
      </c>
      <c r="E49" s="19" t="s">
        <v>495</v>
      </c>
      <c r="F49" s="186"/>
      <c r="G49" s="8"/>
      <c r="H49" s="8"/>
      <c r="I49" s="8"/>
      <c r="J49" s="8"/>
      <c r="K49" s="8"/>
      <c r="L49" s="8"/>
      <c r="M49" s="5"/>
      <c r="N49" s="9" t="s">
        <v>24</v>
      </c>
    </row>
    <row r="50" spans="1:14" ht="18.75" customHeight="1" x14ac:dyDescent="0.2">
      <c r="A50" s="253"/>
      <c r="B50" s="7" t="s">
        <v>2</v>
      </c>
      <c r="C50" s="19" t="s">
        <v>41</v>
      </c>
      <c r="D50" s="27">
        <v>2E-3</v>
      </c>
      <c r="E50" s="19" t="s">
        <v>496</v>
      </c>
      <c r="F50" s="186"/>
      <c r="G50" s="8"/>
      <c r="H50" s="8"/>
      <c r="I50" s="8"/>
      <c r="J50" s="8"/>
      <c r="K50" s="8"/>
      <c r="L50" s="8"/>
      <c r="M50" s="5"/>
      <c r="N50" s="9" t="s">
        <v>15</v>
      </c>
    </row>
    <row r="51" spans="1:14" ht="18.75" customHeight="1" x14ac:dyDescent="0.2">
      <c r="A51" s="253"/>
      <c r="B51" s="7" t="s">
        <v>3</v>
      </c>
      <c r="C51" s="19" t="s">
        <v>41</v>
      </c>
      <c r="D51" s="27" t="s">
        <v>497</v>
      </c>
      <c r="E51" s="48" t="s">
        <v>497</v>
      </c>
      <c r="F51" s="186"/>
      <c r="G51" s="4"/>
      <c r="H51" s="4"/>
      <c r="I51" s="4"/>
      <c r="J51" s="4"/>
      <c r="K51" s="4"/>
      <c r="L51" s="4"/>
      <c r="M51" s="5"/>
      <c r="N51" s="9" t="s">
        <v>16</v>
      </c>
    </row>
    <row r="52" spans="1:14" ht="18.75" customHeight="1" x14ac:dyDescent="0.2">
      <c r="A52" s="253"/>
      <c r="B52" s="7" t="s">
        <v>4</v>
      </c>
      <c r="C52" s="19" t="s">
        <v>41</v>
      </c>
      <c r="D52" s="27" t="s">
        <v>496</v>
      </c>
      <c r="E52" s="48" t="s">
        <v>496</v>
      </c>
      <c r="F52" s="186"/>
      <c r="G52" s="4"/>
      <c r="H52" s="4"/>
      <c r="I52" s="4"/>
      <c r="J52" s="4"/>
      <c r="K52" s="4"/>
      <c r="L52" s="4"/>
      <c r="M52" s="5"/>
      <c r="N52" s="9" t="s">
        <v>15</v>
      </c>
    </row>
    <row r="53" spans="1:14" ht="18.75" customHeight="1" x14ac:dyDescent="0.2">
      <c r="A53" s="253"/>
      <c r="B53" s="7" t="s">
        <v>5</v>
      </c>
      <c r="C53" s="19" t="s">
        <v>41</v>
      </c>
      <c r="D53" s="27" t="s">
        <v>521</v>
      </c>
      <c r="E53" s="19" t="s">
        <v>521</v>
      </c>
      <c r="F53" s="186"/>
      <c r="G53" s="8"/>
      <c r="H53" s="8"/>
      <c r="I53" s="8"/>
      <c r="J53" s="8"/>
      <c r="K53" s="8"/>
      <c r="L53" s="8"/>
      <c r="M53" s="5"/>
      <c r="N53" s="16" t="s">
        <v>14</v>
      </c>
    </row>
    <row r="54" spans="1:14" ht="18.75" customHeight="1" x14ac:dyDescent="0.2">
      <c r="A54" s="253"/>
      <c r="B54" s="7" t="s">
        <v>42</v>
      </c>
      <c r="C54" s="19" t="s">
        <v>41</v>
      </c>
      <c r="D54" s="27" t="s">
        <v>521</v>
      </c>
      <c r="E54" s="19" t="s">
        <v>521</v>
      </c>
      <c r="F54" s="186"/>
      <c r="G54" s="8"/>
      <c r="H54" s="8"/>
      <c r="I54" s="8"/>
      <c r="J54" s="8"/>
      <c r="K54" s="8"/>
      <c r="L54" s="8"/>
      <c r="M54" s="10"/>
      <c r="N54" s="16" t="s">
        <v>14</v>
      </c>
    </row>
    <row r="55" spans="1:14" ht="18.75" customHeight="1" x14ac:dyDescent="0.2">
      <c r="A55" s="253"/>
      <c r="B55" s="7" t="s">
        <v>43</v>
      </c>
      <c r="C55" s="19" t="s">
        <v>41</v>
      </c>
      <c r="D55" s="27" t="s">
        <v>496</v>
      </c>
      <c r="E55" s="19" t="s">
        <v>496</v>
      </c>
      <c r="F55" s="186"/>
      <c r="G55" s="8"/>
      <c r="H55" s="8"/>
      <c r="I55" s="8"/>
      <c r="J55" s="8"/>
      <c r="K55" s="8"/>
      <c r="L55" s="8"/>
      <c r="M55" s="10"/>
      <c r="N55" s="9" t="s">
        <v>15</v>
      </c>
    </row>
    <row r="56" spans="1:14" ht="18.75" customHeight="1" x14ac:dyDescent="0.2">
      <c r="A56" s="253"/>
      <c r="B56" s="7" t="s">
        <v>6</v>
      </c>
      <c r="C56" s="19" t="s">
        <v>41</v>
      </c>
      <c r="D56" s="27" t="s">
        <v>496</v>
      </c>
      <c r="E56" s="19" t="s">
        <v>496</v>
      </c>
      <c r="F56" s="186"/>
      <c r="G56" s="8"/>
      <c r="H56" s="8"/>
      <c r="I56" s="8"/>
      <c r="J56" s="8"/>
      <c r="K56" s="8"/>
      <c r="L56" s="8"/>
      <c r="M56" s="5"/>
      <c r="N56" s="9" t="s">
        <v>15</v>
      </c>
    </row>
    <row r="57" spans="1:14" ht="18.75" customHeight="1" x14ac:dyDescent="0.2">
      <c r="A57" s="253"/>
      <c r="B57" s="7" t="s">
        <v>44</v>
      </c>
      <c r="C57" s="19" t="s">
        <v>41</v>
      </c>
      <c r="D57" s="27" t="s">
        <v>498</v>
      </c>
      <c r="E57" s="19" t="s">
        <v>498</v>
      </c>
      <c r="F57" s="18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7</v>
      </c>
      <c r="C58" s="19" t="s">
        <v>41</v>
      </c>
      <c r="D58" s="27" t="s">
        <v>499</v>
      </c>
      <c r="E58" s="19" t="s">
        <v>499</v>
      </c>
      <c r="F58" s="186"/>
      <c r="G58" s="8"/>
      <c r="H58" s="8"/>
      <c r="I58" s="8"/>
      <c r="J58" s="8"/>
      <c r="K58" s="8"/>
      <c r="L58" s="8"/>
      <c r="M58" s="5"/>
      <c r="N58" s="9" t="s">
        <v>19</v>
      </c>
    </row>
    <row r="59" spans="1:14" ht="18.75" customHeight="1" x14ac:dyDescent="0.2">
      <c r="A59" s="253"/>
      <c r="B59" s="7" t="s">
        <v>45</v>
      </c>
      <c r="C59" s="19" t="s">
        <v>41</v>
      </c>
      <c r="D59" s="27" t="s">
        <v>500</v>
      </c>
      <c r="E59" s="19" t="s">
        <v>500</v>
      </c>
      <c r="F59" s="186"/>
      <c r="G59" s="8"/>
      <c r="H59" s="8"/>
      <c r="I59" s="8"/>
      <c r="J59" s="8"/>
      <c r="K59" s="8"/>
      <c r="L59" s="8"/>
      <c r="M59" s="5"/>
      <c r="N59" s="9" t="s">
        <v>20</v>
      </c>
    </row>
    <row r="60" spans="1:14" ht="18.75" customHeight="1" x14ac:dyDescent="0.2">
      <c r="A60" s="253"/>
      <c r="B60" s="7" t="s">
        <v>46</v>
      </c>
      <c r="C60" s="19" t="s">
        <v>41</v>
      </c>
      <c r="D60" s="27" t="s">
        <v>501</v>
      </c>
      <c r="E60" s="19" t="s">
        <v>501</v>
      </c>
      <c r="F60" s="186"/>
      <c r="G60" s="8"/>
      <c r="H60" s="8"/>
      <c r="I60" s="8"/>
      <c r="J60" s="8"/>
      <c r="K60" s="8"/>
      <c r="L60" s="8"/>
      <c r="M60" s="5"/>
      <c r="N60" s="9" t="s">
        <v>105</v>
      </c>
    </row>
    <row r="61" spans="1:14" ht="18.75" customHeight="1" x14ac:dyDescent="0.2">
      <c r="A61" s="253"/>
      <c r="B61" s="7" t="s">
        <v>128</v>
      </c>
      <c r="C61" s="19" t="s">
        <v>41</v>
      </c>
      <c r="D61" s="27" t="s">
        <v>502</v>
      </c>
      <c r="E61" s="19" t="s">
        <v>502</v>
      </c>
      <c r="F61" s="186"/>
      <c r="G61" s="8"/>
      <c r="H61" s="8"/>
      <c r="I61" s="8"/>
      <c r="J61" s="8"/>
      <c r="K61" s="8"/>
      <c r="L61" s="8"/>
      <c r="M61" s="5"/>
      <c r="N61" s="9" t="s">
        <v>21</v>
      </c>
    </row>
    <row r="62" spans="1:14" ht="18.75" customHeight="1" x14ac:dyDescent="0.2">
      <c r="A62" s="253"/>
      <c r="B62" s="7" t="s">
        <v>48</v>
      </c>
      <c r="C62" s="19" t="s">
        <v>41</v>
      </c>
      <c r="D62" s="27" t="s">
        <v>452</v>
      </c>
      <c r="E62" s="19" t="s">
        <v>452</v>
      </c>
      <c r="F62" s="186"/>
      <c r="G62" s="8"/>
      <c r="H62" s="8"/>
      <c r="I62" s="8"/>
      <c r="J62" s="8"/>
      <c r="K62" s="8"/>
      <c r="L62" s="8"/>
      <c r="M62" s="5"/>
      <c r="N62" s="9" t="s">
        <v>22</v>
      </c>
    </row>
    <row r="63" spans="1:14" ht="18.75" customHeight="1" x14ac:dyDescent="0.2">
      <c r="A63" s="253"/>
      <c r="B63" s="7" t="s">
        <v>49</v>
      </c>
      <c r="C63" s="19" t="s">
        <v>41</v>
      </c>
      <c r="D63" s="27" t="s">
        <v>503</v>
      </c>
      <c r="E63" s="19" t="s">
        <v>503</v>
      </c>
      <c r="F63" s="186"/>
      <c r="G63" s="8"/>
      <c r="H63" s="8"/>
      <c r="I63" s="8"/>
      <c r="J63" s="8"/>
      <c r="K63" s="8"/>
      <c r="L63" s="8"/>
      <c r="M63" s="5"/>
      <c r="N63" s="9" t="s">
        <v>23</v>
      </c>
    </row>
    <row r="64" spans="1:14" ht="18.75" customHeight="1" x14ac:dyDescent="0.2">
      <c r="A64" s="253"/>
      <c r="B64" s="7" t="s">
        <v>50</v>
      </c>
      <c r="C64" s="19" t="s">
        <v>41</v>
      </c>
      <c r="D64" s="27" t="s">
        <v>499</v>
      </c>
      <c r="E64" s="19" t="s">
        <v>499</v>
      </c>
      <c r="F64" s="186"/>
      <c r="G64" s="8"/>
      <c r="H64" s="8"/>
      <c r="I64" s="8"/>
      <c r="J64" s="8"/>
      <c r="K64" s="8"/>
      <c r="L64" s="8"/>
      <c r="M64" s="10"/>
      <c r="N64" s="9" t="s">
        <v>19</v>
      </c>
    </row>
    <row r="65" spans="1:14" ht="18.75" customHeight="1" x14ac:dyDescent="0.2">
      <c r="A65" s="253"/>
      <c r="B65" s="7" t="s">
        <v>51</v>
      </c>
      <c r="C65" s="19" t="s">
        <v>41</v>
      </c>
      <c r="D65" s="27" t="s">
        <v>503</v>
      </c>
      <c r="E65" s="19" t="s">
        <v>503</v>
      </c>
      <c r="F65" s="186"/>
      <c r="G65" s="8"/>
      <c r="H65" s="8"/>
      <c r="I65" s="8"/>
      <c r="J65" s="8"/>
      <c r="K65" s="8"/>
      <c r="L65" s="8"/>
      <c r="M65" s="10"/>
      <c r="N65" s="9" t="s">
        <v>23</v>
      </c>
    </row>
    <row r="66" spans="1:14" ht="18.75" customHeight="1" x14ac:dyDescent="0.2">
      <c r="A66" s="253"/>
      <c r="B66" s="7" t="s">
        <v>52</v>
      </c>
      <c r="C66" s="19" t="s">
        <v>41</v>
      </c>
      <c r="D66" s="27" t="s">
        <v>495</v>
      </c>
      <c r="E66" s="19" t="s">
        <v>495</v>
      </c>
      <c r="F66" s="186"/>
      <c r="G66" s="8"/>
      <c r="H66" s="8"/>
      <c r="I66" s="8"/>
      <c r="J66" s="8"/>
      <c r="K66" s="8"/>
      <c r="L66" s="8"/>
      <c r="M66" s="10"/>
      <c r="N66" s="9" t="s">
        <v>24</v>
      </c>
    </row>
    <row r="67" spans="1:14" ht="18.75" customHeight="1" x14ac:dyDescent="0.2">
      <c r="A67" s="253"/>
      <c r="B67" s="7" t="s">
        <v>53</v>
      </c>
      <c r="C67" s="19" t="s">
        <v>41</v>
      </c>
      <c r="D67" s="27" t="s">
        <v>498</v>
      </c>
      <c r="E67" s="19" t="s">
        <v>498</v>
      </c>
      <c r="F67" s="186"/>
      <c r="G67" s="8"/>
      <c r="H67" s="8"/>
      <c r="I67" s="8"/>
      <c r="J67" s="8"/>
      <c r="K67" s="8"/>
      <c r="L67" s="8"/>
      <c r="M67" s="10"/>
      <c r="N67" s="9" t="s">
        <v>18</v>
      </c>
    </row>
    <row r="68" spans="1:14" ht="18.75" customHeight="1" x14ac:dyDescent="0.2">
      <c r="A68" s="253"/>
      <c r="B68" s="7" t="s">
        <v>54</v>
      </c>
      <c r="C68" s="19" t="s">
        <v>41</v>
      </c>
      <c r="D68" s="27" t="s">
        <v>496</v>
      </c>
      <c r="E68" s="19" t="s">
        <v>496</v>
      </c>
      <c r="F68" s="186"/>
      <c r="G68" s="8"/>
      <c r="H68" s="8"/>
      <c r="I68" s="8"/>
      <c r="J68" s="8"/>
      <c r="K68" s="8"/>
      <c r="L68" s="8"/>
      <c r="M68" s="5"/>
      <c r="N68" s="9" t="s">
        <v>15</v>
      </c>
    </row>
    <row r="69" spans="1:14" ht="18.75" customHeight="1" x14ac:dyDescent="0.2">
      <c r="A69" s="253"/>
      <c r="B69" s="7" t="s">
        <v>55</v>
      </c>
      <c r="C69" s="39" t="s">
        <v>41</v>
      </c>
      <c r="D69" s="27" t="s">
        <v>496</v>
      </c>
      <c r="E69" s="39" t="s">
        <v>496</v>
      </c>
      <c r="F69" s="186"/>
      <c r="G69" s="40"/>
      <c r="H69" s="40"/>
      <c r="I69" s="40"/>
      <c r="J69" s="40"/>
      <c r="K69" s="40"/>
      <c r="L69" s="40"/>
      <c r="M69" s="42"/>
      <c r="N69" s="43" t="s">
        <v>15</v>
      </c>
    </row>
    <row r="70" spans="1:14" ht="18.75" customHeight="1" x14ac:dyDescent="0.2">
      <c r="A70" s="253"/>
      <c r="B70" s="7" t="s">
        <v>525</v>
      </c>
      <c r="C70" s="19" t="s">
        <v>41</v>
      </c>
      <c r="D70" s="19" t="s">
        <v>499</v>
      </c>
      <c r="E70" s="19" t="s">
        <v>499</v>
      </c>
      <c r="F70" s="186"/>
      <c r="G70" s="8"/>
      <c r="H70" s="8"/>
      <c r="I70" s="34"/>
      <c r="J70" s="8"/>
      <c r="K70" s="8"/>
      <c r="L70" s="8"/>
      <c r="M70" s="10"/>
      <c r="N70" s="9" t="s">
        <v>19</v>
      </c>
    </row>
    <row r="71" spans="1:14" ht="18.75" customHeight="1" thickBot="1" x14ac:dyDescent="0.25">
      <c r="A71" s="254"/>
      <c r="B71" s="12" t="s">
        <v>526</v>
      </c>
      <c r="C71" s="20" t="s">
        <v>41</v>
      </c>
      <c r="D71" s="32" t="s">
        <v>497</v>
      </c>
      <c r="E71" s="20" t="s">
        <v>497</v>
      </c>
      <c r="F71" s="189"/>
      <c r="G71" s="13"/>
      <c r="H71" s="13"/>
      <c r="I71" s="13"/>
      <c r="J71" s="13"/>
      <c r="K71" s="13"/>
      <c r="L71" s="13"/>
      <c r="M71" s="46"/>
      <c r="N71" s="17" t="s">
        <v>16</v>
      </c>
    </row>
    <row r="72" spans="1:14" ht="18.75" customHeight="1" thickBot="1" x14ac:dyDescent="0.25">
      <c r="A72" s="259" t="s">
        <v>31</v>
      </c>
      <c r="B72" s="25" t="s">
        <v>69</v>
      </c>
      <c r="C72" s="3" t="s">
        <v>41</v>
      </c>
      <c r="D72" s="195">
        <v>0.12</v>
      </c>
      <c r="E72" s="195" t="s">
        <v>522</v>
      </c>
      <c r="F72" s="188"/>
      <c r="G72" s="4"/>
      <c r="H72" s="4"/>
      <c r="I72" s="4"/>
      <c r="J72" s="4"/>
      <c r="K72" s="4"/>
      <c r="L72" s="4"/>
      <c r="M72" s="5"/>
      <c r="N72" s="24"/>
    </row>
    <row r="73" spans="1:14" ht="18.75" customHeight="1" thickBot="1" x14ac:dyDescent="0.25">
      <c r="A73" s="260"/>
      <c r="B73" s="7" t="s">
        <v>106</v>
      </c>
      <c r="C73" s="19" t="s">
        <v>41</v>
      </c>
      <c r="D73" s="74" t="s">
        <v>452</v>
      </c>
      <c r="E73" s="74" t="s">
        <v>452</v>
      </c>
      <c r="F73" s="187"/>
      <c r="G73" s="8"/>
      <c r="H73" s="8"/>
      <c r="I73" s="8"/>
      <c r="J73" s="8"/>
      <c r="K73" s="8"/>
      <c r="L73" s="8"/>
      <c r="M73" s="8"/>
      <c r="N73" s="6"/>
    </row>
    <row r="74" spans="1:14" ht="18.75" customHeight="1" thickBot="1" x14ac:dyDescent="0.25">
      <c r="A74" s="260"/>
      <c r="B74" s="7" t="s">
        <v>8</v>
      </c>
      <c r="C74" s="19" t="s">
        <v>41</v>
      </c>
      <c r="D74" s="192">
        <v>10</v>
      </c>
      <c r="E74" s="192">
        <v>12</v>
      </c>
      <c r="F74" s="96">
        <v>3400</v>
      </c>
      <c r="G74" s="192">
        <v>18</v>
      </c>
      <c r="H74" s="192">
        <v>1800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2">
        <v>48</v>
      </c>
      <c r="E75" s="192">
        <v>48</v>
      </c>
      <c r="F75" s="96">
        <v>1060</v>
      </c>
      <c r="G75" s="192">
        <v>40</v>
      </c>
      <c r="H75" s="192">
        <v>570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519</v>
      </c>
      <c r="C76" s="19"/>
      <c r="D76" s="202">
        <v>7.9</v>
      </c>
      <c r="E76" s="202">
        <v>8</v>
      </c>
      <c r="F76" s="187"/>
      <c r="G76" s="39"/>
      <c r="H76" s="39"/>
      <c r="I76" s="39"/>
      <c r="J76" s="39"/>
      <c r="K76" s="39"/>
      <c r="L76" s="39"/>
      <c r="M76" s="178"/>
      <c r="N76" s="9"/>
    </row>
    <row r="77" spans="1:14" ht="18.75" customHeight="1" thickBot="1" x14ac:dyDescent="0.25">
      <c r="A77" s="260"/>
      <c r="B77" s="7" t="s">
        <v>70</v>
      </c>
      <c r="C77" s="19" t="s">
        <v>41</v>
      </c>
      <c r="D77" s="194">
        <v>3</v>
      </c>
      <c r="E77" s="194">
        <v>2</v>
      </c>
      <c r="F77" s="187"/>
      <c r="G77" s="39"/>
      <c r="H77" s="39"/>
      <c r="I77" s="39"/>
      <c r="J77" s="39"/>
      <c r="K77" s="39"/>
      <c r="L77" s="39"/>
      <c r="M77" s="178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81">
        <v>2</v>
      </c>
      <c r="E78" s="181">
        <v>3</v>
      </c>
      <c r="F78" s="187"/>
      <c r="G78" s="19"/>
      <c r="H78" s="19"/>
      <c r="I78" s="19"/>
      <c r="J78" s="19"/>
      <c r="K78" s="19"/>
      <c r="L78" s="19"/>
      <c r="M78" s="90"/>
      <c r="N78" s="9"/>
    </row>
    <row r="79" spans="1:14" ht="21.75" customHeight="1" thickBot="1" x14ac:dyDescent="0.25">
      <c r="A79" s="260"/>
      <c r="B79" s="182" t="s">
        <v>520</v>
      </c>
      <c r="C79" s="20" t="s">
        <v>41</v>
      </c>
      <c r="D79" s="203">
        <v>0.1</v>
      </c>
      <c r="E79" s="198">
        <v>0.1</v>
      </c>
      <c r="F79" s="190"/>
      <c r="G79" s="20"/>
      <c r="H79" s="20"/>
      <c r="I79" s="20"/>
      <c r="J79" s="20"/>
      <c r="K79" s="20"/>
      <c r="L79" s="20"/>
      <c r="M79" s="91"/>
      <c r="N79" s="17"/>
    </row>
    <row r="80" spans="1:14" ht="18.75" customHeight="1" x14ac:dyDescent="0.2"/>
    <row r="81" spans="1:14" ht="18.75" customHeight="1" x14ac:dyDescent="0.2"/>
    <row r="82" spans="1:14" ht="18.75" customHeight="1" thickBot="1" x14ac:dyDescent="0.25">
      <c r="M82" s="258"/>
      <c r="N82" s="258"/>
    </row>
    <row r="83" spans="1:14" ht="18.75" customHeight="1" x14ac:dyDescent="0.2">
      <c r="A83" s="242"/>
      <c r="B83" s="243"/>
      <c r="C83" s="246" t="s">
        <v>25</v>
      </c>
      <c r="D83" s="3" t="s">
        <v>464</v>
      </c>
      <c r="E83" s="3" t="s">
        <v>465</v>
      </c>
      <c r="F83" s="3" t="s">
        <v>466</v>
      </c>
      <c r="G83" s="3" t="s">
        <v>467</v>
      </c>
      <c r="H83" s="3" t="s">
        <v>468</v>
      </c>
      <c r="I83" s="3" t="s">
        <v>469</v>
      </c>
      <c r="J83" s="3" t="s">
        <v>470</v>
      </c>
      <c r="K83" s="3" t="s">
        <v>471</v>
      </c>
      <c r="L83" s="3" t="s">
        <v>472</v>
      </c>
      <c r="M83" s="3" t="s">
        <v>473</v>
      </c>
      <c r="N83" s="248" t="s">
        <v>536</v>
      </c>
    </row>
    <row r="84" spans="1:14" ht="39.9" customHeight="1" thickBot="1" x14ac:dyDescent="0.25">
      <c r="A84" s="244"/>
      <c r="B84" s="245"/>
      <c r="C84" s="247"/>
      <c r="D84" s="108" t="s">
        <v>86</v>
      </c>
      <c r="E84" s="108" t="s">
        <v>87</v>
      </c>
      <c r="F84" s="108" t="s">
        <v>88</v>
      </c>
      <c r="G84" s="108" t="s">
        <v>89</v>
      </c>
      <c r="H84" s="108" t="s">
        <v>90</v>
      </c>
      <c r="I84" s="108" t="s">
        <v>91</v>
      </c>
      <c r="J84" s="108" t="s">
        <v>92</v>
      </c>
      <c r="K84" s="108" t="s">
        <v>383</v>
      </c>
      <c r="L84" s="108" t="s">
        <v>527</v>
      </c>
      <c r="M84" s="109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 t="s">
        <v>103</v>
      </c>
      <c r="E85" s="27" t="s">
        <v>103</v>
      </c>
      <c r="F85" s="27" t="s">
        <v>103</v>
      </c>
      <c r="G85" s="27" t="s">
        <v>103</v>
      </c>
      <c r="H85" s="27" t="s">
        <v>103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27" t="s">
        <v>103</v>
      </c>
      <c r="E86" s="27" t="s">
        <v>103</v>
      </c>
      <c r="F86" s="27" t="s">
        <v>103</v>
      </c>
      <c r="G86" s="27" t="s">
        <v>103</v>
      </c>
      <c r="H86" s="27" t="s">
        <v>103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3" t="s">
        <v>521</v>
      </c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8" t="s">
        <v>495</v>
      </c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19" t="s">
        <v>495</v>
      </c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19" t="s">
        <v>496</v>
      </c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8" t="s">
        <v>497</v>
      </c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19" t="s">
        <v>496</v>
      </c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19" t="s">
        <v>521</v>
      </c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19" t="s">
        <v>521</v>
      </c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19" t="s">
        <v>496</v>
      </c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19" t="s">
        <v>496</v>
      </c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19" t="s">
        <v>498</v>
      </c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19" t="s">
        <v>499</v>
      </c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19" t="s">
        <v>500</v>
      </c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19" t="s">
        <v>501</v>
      </c>
      <c r="L100" s="8"/>
      <c r="M100" s="5"/>
      <c r="N100" s="9" t="s">
        <v>105</v>
      </c>
    </row>
    <row r="101" spans="1:14" ht="18.7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19" t="s">
        <v>502</v>
      </c>
      <c r="L101" s="8"/>
      <c r="M101" s="5"/>
      <c r="N101" s="9" t="s">
        <v>21</v>
      </c>
    </row>
    <row r="102" spans="1:14" ht="18.7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19" t="s">
        <v>452</v>
      </c>
      <c r="L102" s="8"/>
      <c r="M102" s="5"/>
      <c r="N102" s="9" t="s">
        <v>22</v>
      </c>
    </row>
    <row r="103" spans="1:14" ht="18.7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19" t="s">
        <v>503</v>
      </c>
      <c r="L103" s="8"/>
      <c r="M103" s="5"/>
      <c r="N103" s="9" t="s">
        <v>23</v>
      </c>
    </row>
    <row r="104" spans="1:14" ht="18.7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19" t="s">
        <v>499</v>
      </c>
      <c r="L104" s="8"/>
      <c r="M104" s="10"/>
      <c r="N104" s="9" t="s">
        <v>19</v>
      </c>
    </row>
    <row r="105" spans="1:14" ht="18.7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19" t="s">
        <v>503</v>
      </c>
      <c r="L105" s="8"/>
      <c r="M105" s="10"/>
      <c r="N105" s="9" t="s">
        <v>23</v>
      </c>
    </row>
    <row r="106" spans="1:14" ht="18.7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19" t="s">
        <v>495</v>
      </c>
      <c r="L106" s="8"/>
      <c r="M106" s="10"/>
      <c r="N106" s="9" t="s">
        <v>24</v>
      </c>
    </row>
    <row r="107" spans="1:14" ht="18.7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19" t="s">
        <v>498</v>
      </c>
      <c r="L107" s="8"/>
      <c r="M107" s="10"/>
      <c r="N107" s="9" t="s">
        <v>18</v>
      </c>
    </row>
    <row r="108" spans="1:14" ht="18.7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19" t="s">
        <v>496</v>
      </c>
      <c r="L108" s="8"/>
      <c r="M108" s="5"/>
      <c r="N108" s="9" t="s">
        <v>15</v>
      </c>
    </row>
    <row r="109" spans="1:14" ht="18.7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41"/>
      <c r="J109" s="40"/>
      <c r="K109" s="39" t="s">
        <v>496</v>
      </c>
      <c r="L109" s="40"/>
      <c r="M109" s="42"/>
      <c r="N109" s="43" t="s">
        <v>15</v>
      </c>
    </row>
    <row r="110" spans="1:14" ht="18.75" customHeight="1" x14ac:dyDescent="0.2">
      <c r="A110" s="253"/>
      <c r="B110" s="7" t="s">
        <v>525</v>
      </c>
      <c r="C110" s="19" t="s">
        <v>41</v>
      </c>
      <c r="D110" s="8"/>
      <c r="E110" s="8"/>
      <c r="F110" s="34"/>
      <c r="G110" s="8"/>
      <c r="H110" s="8"/>
      <c r="I110" s="34"/>
      <c r="J110" s="8"/>
      <c r="K110" s="19" t="s">
        <v>499</v>
      </c>
      <c r="L110" s="8"/>
      <c r="M110" s="10"/>
      <c r="N110" s="9" t="s">
        <v>19</v>
      </c>
    </row>
    <row r="111" spans="1:14" ht="18.75" customHeight="1" thickBot="1" x14ac:dyDescent="0.25">
      <c r="A111" s="254"/>
      <c r="B111" s="12" t="s">
        <v>526</v>
      </c>
      <c r="C111" s="20" t="s">
        <v>41</v>
      </c>
      <c r="D111" s="13"/>
      <c r="E111" s="13"/>
      <c r="F111" s="35"/>
      <c r="G111" s="13"/>
      <c r="H111" s="13"/>
      <c r="I111" s="35"/>
      <c r="J111" s="13"/>
      <c r="K111" s="20" t="s">
        <v>497</v>
      </c>
      <c r="L111" s="13"/>
      <c r="M111" s="46"/>
      <c r="N111" s="17" t="s">
        <v>16</v>
      </c>
    </row>
    <row r="112" spans="1:14" ht="18.75" customHeight="1" x14ac:dyDescent="0.2">
      <c r="A112" s="255" t="s">
        <v>31</v>
      </c>
      <c r="B112" s="25" t="s">
        <v>69</v>
      </c>
      <c r="C112" s="3" t="s">
        <v>41</v>
      </c>
      <c r="D112" s="22"/>
      <c r="E112" s="22"/>
      <c r="F112" s="22"/>
      <c r="G112" s="22"/>
      <c r="H112" s="22"/>
      <c r="I112" s="22"/>
      <c r="J112" s="22"/>
      <c r="K112" s="193">
        <v>0.1</v>
      </c>
      <c r="L112" s="22"/>
      <c r="M112" s="23"/>
      <c r="N112" s="24"/>
    </row>
    <row r="113" spans="1:14" ht="18.75" customHeight="1" x14ac:dyDescent="0.2">
      <c r="A113" s="256"/>
      <c r="B113" s="7" t="s">
        <v>106</v>
      </c>
      <c r="C113" s="19" t="s">
        <v>41</v>
      </c>
      <c r="D113" s="4"/>
      <c r="E113" s="4"/>
      <c r="F113" s="4"/>
      <c r="G113" s="4"/>
      <c r="H113" s="4"/>
      <c r="I113" s="4"/>
      <c r="J113" s="4"/>
      <c r="K113" s="197">
        <v>0.2</v>
      </c>
      <c r="L113" s="4"/>
      <c r="M113" s="5"/>
      <c r="N113" s="6"/>
    </row>
    <row r="114" spans="1:14" ht="18.75" customHeight="1" x14ac:dyDescent="0.2">
      <c r="A114" s="256"/>
      <c r="B114" s="7" t="s">
        <v>8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181">
        <v>90</v>
      </c>
      <c r="L114" s="8"/>
      <c r="M114" s="5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8"/>
      <c r="E115" s="8"/>
      <c r="F115" s="8"/>
      <c r="G115" s="8"/>
      <c r="H115" s="8"/>
      <c r="I115" s="61"/>
      <c r="J115" s="8"/>
      <c r="K115" s="181">
        <v>110</v>
      </c>
      <c r="L115" s="8"/>
      <c r="M115" s="8"/>
      <c r="N115" s="9"/>
    </row>
    <row r="116" spans="1:14" ht="18.75" customHeight="1" x14ac:dyDescent="0.2">
      <c r="A116" s="256"/>
      <c r="B116" s="7" t="s">
        <v>519</v>
      </c>
      <c r="C116" s="19"/>
      <c r="D116" s="19"/>
      <c r="E116" s="19"/>
      <c r="F116" s="19"/>
      <c r="G116" s="19"/>
      <c r="H116" s="19"/>
      <c r="I116" s="19"/>
      <c r="J116" s="19"/>
      <c r="K116" s="74">
        <v>7.4</v>
      </c>
      <c r="L116" s="19"/>
      <c r="M116" s="72"/>
      <c r="N116" s="9"/>
    </row>
    <row r="117" spans="1:14" ht="18.75" customHeight="1" x14ac:dyDescent="0.2">
      <c r="A117" s="256"/>
      <c r="B117" s="7" t="s">
        <v>70</v>
      </c>
      <c r="C117" s="19" t="s">
        <v>41</v>
      </c>
      <c r="D117" s="19"/>
      <c r="E117" s="19"/>
      <c r="F117" s="19"/>
      <c r="G117" s="19"/>
      <c r="H117" s="19"/>
      <c r="I117" s="19"/>
      <c r="J117" s="19"/>
      <c r="K117" s="192">
        <v>1</v>
      </c>
      <c r="L117" s="19"/>
      <c r="M117" s="72"/>
      <c r="N117" s="9"/>
    </row>
    <row r="118" spans="1:14" ht="18.7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8"/>
      <c r="J118" s="8"/>
      <c r="K118" s="192">
        <v>3</v>
      </c>
      <c r="L118" s="8"/>
      <c r="M118" s="10"/>
      <c r="N118" s="9"/>
    </row>
    <row r="119" spans="1:14" ht="18.75" customHeight="1" thickBot="1" x14ac:dyDescent="0.25">
      <c r="A119" s="257"/>
      <c r="B119" s="182" t="s">
        <v>520</v>
      </c>
      <c r="C119" s="20" t="s">
        <v>41</v>
      </c>
      <c r="D119" s="13"/>
      <c r="E119" s="13"/>
      <c r="F119" s="13"/>
      <c r="G119" s="13"/>
      <c r="H119" s="13"/>
      <c r="I119" s="13"/>
      <c r="J119" s="13"/>
      <c r="K119" s="198">
        <v>0.1</v>
      </c>
      <c r="L119" s="13"/>
      <c r="M119" s="36"/>
      <c r="N119" s="17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8.75" customHeight="1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8.75" customHeight="1" thickBot="1" x14ac:dyDescent="0.25"/>
    <row r="124" spans="1:14" ht="18.75" customHeight="1" x14ac:dyDescent="0.2">
      <c r="A124" s="242"/>
      <c r="B124" s="243"/>
      <c r="C124" s="246" t="s">
        <v>25</v>
      </c>
      <c r="D124" s="3" t="s">
        <v>474</v>
      </c>
      <c r="E124" s="3" t="s">
        <v>475</v>
      </c>
      <c r="F124" s="3" t="s">
        <v>476</v>
      </c>
      <c r="G124" s="105" t="s">
        <v>477</v>
      </c>
      <c r="H124" s="248" t="s">
        <v>536</v>
      </c>
    </row>
    <row r="125" spans="1:14" ht="39.9" customHeight="1" thickBot="1" x14ac:dyDescent="0.25">
      <c r="A125" s="244"/>
      <c r="B125" s="245"/>
      <c r="C125" s="247"/>
      <c r="D125" s="108" t="s">
        <v>96</v>
      </c>
      <c r="E125" s="108" t="s">
        <v>97</v>
      </c>
      <c r="F125" s="108" t="s">
        <v>98</v>
      </c>
      <c r="G125" s="170" t="s">
        <v>332</v>
      </c>
      <c r="H125" s="249"/>
    </row>
    <row r="126" spans="1:14" ht="18.7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100" t="s">
        <v>210</v>
      </c>
      <c r="H126" s="29"/>
    </row>
    <row r="127" spans="1:14" ht="18.7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101" t="s">
        <v>210</v>
      </c>
      <c r="H127" s="50"/>
    </row>
    <row r="128" spans="1:14" ht="18.7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02" t="s">
        <v>521</v>
      </c>
      <c r="H128" s="16" t="s">
        <v>14</v>
      </c>
    </row>
    <row r="129" spans="1:8" ht="18.7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183" t="s">
        <v>495</v>
      </c>
      <c r="H129" s="6" t="s">
        <v>13</v>
      </c>
    </row>
    <row r="130" spans="1:8" ht="18.7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173" t="s">
        <v>495</v>
      </c>
      <c r="H130" s="9" t="s">
        <v>24</v>
      </c>
    </row>
    <row r="131" spans="1:8" ht="18.7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173">
        <v>3.0000000000000001E-3</v>
      </c>
      <c r="H131" s="9" t="s">
        <v>15</v>
      </c>
    </row>
    <row r="132" spans="1:8" ht="18.7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173" t="s">
        <v>497</v>
      </c>
      <c r="H132" s="9" t="s">
        <v>16</v>
      </c>
    </row>
    <row r="133" spans="1:8" ht="18.7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173" t="s">
        <v>496</v>
      </c>
      <c r="H133" s="9" t="s">
        <v>15</v>
      </c>
    </row>
    <row r="134" spans="1:8" ht="18.7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73" t="s">
        <v>521</v>
      </c>
      <c r="H134" s="16" t="s">
        <v>14</v>
      </c>
    </row>
    <row r="135" spans="1:8" ht="18.7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73" t="s">
        <v>521</v>
      </c>
      <c r="H135" s="16" t="s">
        <v>14</v>
      </c>
    </row>
    <row r="136" spans="1:8" ht="18.7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173" t="s">
        <v>496</v>
      </c>
      <c r="H136" s="9" t="s">
        <v>15</v>
      </c>
    </row>
    <row r="137" spans="1:8" ht="18.7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173" t="s">
        <v>496</v>
      </c>
      <c r="H137" s="9" t="s">
        <v>15</v>
      </c>
    </row>
    <row r="138" spans="1:8" ht="18.7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173" t="s">
        <v>498</v>
      </c>
      <c r="H138" s="9" t="s">
        <v>18</v>
      </c>
    </row>
    <row r="139" spans="1:8" ht="18.7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173" t="s">
        <v>499</v>
      </c>
      <c r="H139" s="9" t="s">
        <v>19</v>
      </c>
    </row>
    <row r="140" spans="1:8" ht="18.7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173" t="s">
        <v>500</v>
      </c>
      <c r="H140" s="9" t="s">
        <v>20</v>
      </c>
    </row>
    <row r="141" spans="1:8" ht="18.7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173" t="s">
        <v>501</v>
      </c>
      <c r="H141" s="9" t="s">
        <v>105</v>
      </c>
    </row>
    <row r="142" spans="1:8" ht="18.75" customHeight="1" x14ac:dyDescent="0.2">
      <c r="A142" s="253"/>
      <c r="B142" s="7" t="s">
        <v>128</v>
      </c>
      <c r="C142" s="19" t="s">
        <v>41</v>
      </c>
      <c r="D142" s="8"/>
      <c r="E142" s="8"/>
      <c r="F142" s="8"/>
      <c r="G142" s="173" t="s">
        <v>502</v>
      </c>
      <c r="H142" s="9" t="s">
        <v>21</v>
      </c>
    </row>
    <row r="143" spans="1:8" ht="18.7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173" t="s">
        <v>452</v>
      </c>
      <c r="H143" s="9" t="s">
        <v>22</v>
      </c>
    </row>
    <row r="144" spans="1:8" ht="18.7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173" t="s">
        <v>503</v>
      </c>
      <c r="H144" s="9" t="s">
        <v>23</v>
      </c>
    </row>
    <row r="145" spans="1:8" ht="18.7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173" t="s">
        <v>499</v>
      </c>
      <c r="H145" s="9" t="s">
        <v>19</v>
      </c>
    </row>
    <row r="146" spans="1:8" ht="18.7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173" t="s">
        <v>503</v>
      </c>
      <c r="H146" s="9" t="s">
        <v>23</v>
      </c>
    </row>
    <row r="147" spans="1:8" ht="18.7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173" t="s">
        <v>495</v>
      </c>
      <c r="H147" s="9" t="s">
        <v>24</v>
      </c>
    </row>
    <row r="148" spans="1:8" ht="18.7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173" t="s">
        <v>498</v>
      </c>
      <c r="H148" s="9" t="s">
        <v>18</v>
      </c>
    </row>
    <row r="149" spans="1:8" ht="18.7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173" t="s">
        <v>496</v>
      </c>
      <c r="H149" s="9" t="s">
        <v>15</v>
      </c>
    </row>
    <row r="150" spans="1:8" ht="18.75" customHeight="1" x14ac:dyDescent="0.2">
      <c r="A150" s="253"/>
      <c r="B150" s="38" t="s">
        <v>272</v>
      </c>
      <c r="C150" s="39" t="s">
        <v>206</v>
      </c>
      <c r="D150" s="40"/>
      <c r="E150" s="40"/>
      <c r="F150" s="40"/>
      <c r="G150" s="185" t="s">
        <v>496</v>
      </c>
      <c r="H150" s="43" t="s">
        <v>15</v>
      </c>
    </row>
    <row r="151" spans="1:8" ht="18.75" customHeight="1" x14ac:dyDescent="0.2">
      <c r="A151" s="253"/>
      <c r="B151" s="7" t="s">
        <v>525</v>
      </c>
      <c r="C151" s="39" t="s">
        <v>206</v>
      </c>
      <c r="D151" s="40"/>
      <c r="E151" s="40"/>
      <c r="F151" s="40"/>
      <c r="G151" s="185" t="s">
        <v>499</v>
      </c>
      <c r="H151" s="9" t="s">
        <v>19</v>
      </c>
    </row>
    <row r="152" spans="1:8" ht="18.75" customHeight="1" thickBot="1" x14ac:dyDescent="0.25">
      <c r="A152" s="254"/>
      <c r="B152" s="12" t="s">
        <v>526</v>
      </c>
      <c r="C152" s="20" t="s">
        <v>206</v>
      </c>
      <c r="D152" s="13"/>
      <c r="E152" s="13"/>
      <c r="F152" s="13"/>
      <c r="G152" s="184" t="s">
        <v>497</v>
      </c>
      <c r="H152" s="17" t="s">
        <v>16</v>
      </c>
    </row>
    <row r="153" spans="1:8" ht="18.75" customHeight="1" x14ac:dyDescent="0.2">
      <c r="A153" s="239" t="s">
        <v>31</v>
      </c>
      <c r="B153" s="25" t="s">
        <v>69</v>
      </c>
      <c r="C153" s="3" t="s">
        <v>41</v>
      </c>
      <c r="D153" s="22"/>
      <c r="E153" s="22"/>
      <c r="F153" s="22"/>
      <c r="G153" s="196" t="s">
        <v>522</v>
      </c>
      <c r="H153" s="24"/>
    </row>
    <row r="154" spans="1:8" ht="18.75" customHeight="1" x14ac:dyDescent="0.2">
      <c r="A154" s="240"/>
      <c r="B154" s="7" t="s">
        <v>106</v>
      </c>
      <c r="C154" s="19" t="s">
        <v>41</v>
      </c>
      <c r="D154" s="8"/>
      <c r="E154" s="8"/>
      <c r="F154" s="8"/>
      <c r="G154" s="199" t="s">
        <v>452</v>
      </c>
      <c r="H154" s="9"/>
    </row>
    <row r="155" spans="1:8" ht="18.75" customHeight="1" x14ac:dyDescent="0.2">
      <c r="A155" s="240"/>
      <c r="B155" s="7" t="s">
        <v>8</v>
      </c>
      <c r="C155" s="19" t="s">
        <v>41</v>
      </c>
      <c r="D155" s="8"/>
      <c r="E155" s="19"/>
      <c r="F155" s="8"/>
      <c r="G155" s="200">
        <v>6</v>
      </c>
      <c r="H155" s="9"/>
    </row>
    <row r="156" spans="1:8" ht="18.75" customHeight="1" x14ac:dyDescent="0.2">
      <c r="A156" s="240"/>
      <c r="B156" s="7" t="s">
        <v>9</v>
      </c>
      <c r="C156" s="19" t="s">
        <v>244</v>
      </c>
      <c r="D156" s="8"/>
      <c r="E156" s="19"/>
      <c r="F156" s="8"/>
      <c r="G156" s="200">
        <v>32</v>
      </c>
      <c r="H156" s="9"/>
    </row>
    <row r="157" spans="1:8" ht="18.75" customHeight="1" x14ac:dyDescent="0.2">
      <c r="A157" s="240"/>
      <c r="B157" s="7" t="s">
        <v>519</v>
      </c>
      <c r="C157" s="19"/>
      <c r="D157" s="8"/>
      <c r="E157" s="19"/>
      <c r="F157" s="19"/>
      <c r="G157" s="199">
        <v>7.9</v>
      </c>
      <c r="H157" s="9"/>
    </row>
    <row r="158" spans="1:8" ht="18.75" customHeight="1" x14ac:dyDescent="0.2">
      <c r="A158" s="240"/>
      <c r="B158" s="7" t="s">
        <v>70</v>
      </c>
      <c r="C158" s="19" t="s">
        <v>41</v>
      </c>
      <c r="D158" s="8"/>
      <c r="E158" s="19"/>
      <c r="F158" s="19"/>
      <c r="G158" s="200">
        <v>1</v>
      </c>
      <c r="H158" s="9"/>
    </row>
    <row r="159" spans="1:8" ht="18.75" customHeight="1" x14ac:dyDescent="0.2">
      <c r="A159" s="240"/>
      <c r="B159" s="7" t="s">
        <v>56</v>
      </c>
      <c r="C159" s="19" t="s">
        <v>41</v>
      </c>
      <c r="D159" s="8"/>
      <c r="E159" s="19"/>
      <c r="F159" s="19"/>
      <c r="G159" s="200">
        <v>3</v>
      </c>
      <c r="H159" s="9"/>
    </row>
    <row r="160" spans="1:8" ht="18.75" customHeight="1" thickBot="1" x14ac:dyDescent="0.25">
      <c r="A160" s="241"/>
      <c r="B160" s="182" t="s">
        <v>520</v>
      </c>
      <c r="C160" s="20" t="s">
        <v>41</v>
      </c>
      <c r="D160" s="13"/>
      <c r="E160" s="13"/>
      <c r="F160" s="13"/>
      <c r="G160" s="201">
        <v>0.1</v>
      </c>
      <c r="H160" s="17"/>
    </row>
    <row r="161" ht="18.75" customHeight="1" x14ac:dyDescent="0.2"/>
    <row r="162" ht="18.75" customHeight="1" x14ac:dyDescent="0.2"/>
    <row r="163" ht="18.75" customHeight="1" x14ac:dyDescent="0.2"/>
    <row r="164" ht="31.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24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30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25.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42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25.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25.5" customHeight="1" x14ac:dyDescent="0.2"/>
    <row r="284" ht="30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</sheetData>
  <mergeCells count="27">
    <mergeCell ref="A128:A152"/>
    <mergeCell ref="A153:A160"/>
    <mergeCell ref="M1:N1"/>
    <mergeCell ref="L2:N2"/>
    <mergeCell ref="A87:A111"/>
    <mergeCell ref="A112:A119"/>
    <mergeCell ref="A124:B125"/>
    <mergeCell ref="C124:C125"/>
    <mergeCell ref="H124:H125"/>
    <mergeCell ref="A126:A127"/>
    <mergeCell ref="A72:A79"/>
    <mergeCell ref="M82:N82"/>
    <mergeCell ref="A83:B84"/>
    <mergeCell ref="C83:C84"/>
    <mergeCell ref="N83:N84"/>
    <mergeCell ref="A85:A86"/>
    <mergeCell ref="A47:A71"/>
    <mergeCell ref="A3:B4"/>
    <mergeCell ref="C3:C4"/>
    <mergeCell ref="N3:N4"/>
    <mergeCell ref="A5:A6"/>
    <mergeCell ref="A7:A31"/>
    <mergeCell ref="A32:A39"/>
    <mergeCell ref="A43:B44"/>
    <mergeCell ref="C43:C44"/>
    <mergeCell ref="N43:N44"/>
    <mergeCell ref="A45:A4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80" max="13" man="1"/>
    <brk id="121" max="1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9507-06DF-44A5-9033-2819D0D271AD}">
  <dimension ref="A1:N316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3" width="13.8867187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529</v>
      </c>
      <c r="M1" s="312"/>
      <c r="N1" s="312"/>
    </row>
    <row r="2" spans="1:14" ht="18.75" customHeight="1" thickBot="1" x14ac:dyDescent="0.25">
      <c r="A2" t="s">
        <v>223</v>
      </c>
      <c r="L2" s="258" t="s">
        <v>528</v>
      </c>
      <c r="M2" s="258"/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9.9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/>
      <c r="E8" s="48"/>
      <c r="F8" s="28"/>
      <c r="G8" s="48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/>
      <c r="E9" s="19"/>
      <c r="F9" s="28"/>
      <c r="G9" s="19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/>
      <c r="E10" s="19"/>
      <c r="F10" s="28"/>
      <c r="G10" s="19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/>
      <c r="E11" s="48"/>
      <c r="F11" s="28"/>
      <c r="G11" s="48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/>
      <c r="E12" s="19"/>
      <c r="F12" s="28"/>
      <c r="G12" s="19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/>
      <c r="E13" s="19"/>
      <c r="F13" s="28"/>
      <c r="G13" s="19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/>
      <c r="E14" s="19"/>
      <c r="F14" s="28"/>
      <c r="G14" s="19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/>
      <c r="E15" s="19"/>
      <c r="F15" s="28"/>
      <c r="G15" s="19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/>
      <c r="E16" s="19"/>
      <c r="F16" s="28"/>
      <c r="G16" s="19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/>
      <c r="E17" s="19"/>
      <c r="F17" s="28"/>
      <c r="G17" s="19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/>
      <c r="E18" s="19"/>
      <c r="F18" s="28"/>
      <c r="G18" s="19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/>
      <c r="E19" s="19"/>
      <c r="F19" s="28"/>
      <c r="G19" s="19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/>
      <c r="E20" s="19"/>
      <c r="F20" s="28"/>
      <c r="G20" s="19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19"/>
      <c r="E21" s="19"/>
      <c r="F21" s="28"/>
      <c r="G21" s="19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19"/>
      <c r="E22" s="19"/>
      <c r="F22" s="28"/>
      <c r="G22" s="19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19"/>
      <c r="E23" s="19"/>
      <c r="F23" s="28"/>
      <c r="G23" s="19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19"/>
      <c r="E24" s="19"/>
      <c r="F24" s="28"/>
      <c r="G24" s="19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19"/>
      <c r="E25" s="19"/>
      <c r="F25" s="28"/>
      <c r="G25" s="19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19"/>
      <c r="E26" s="19"/>
      <c r="F26" s="28"/>
      <c r="G26" s="19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19"/>
      <c r="E27" s="19"/>
      <c r="F27" s="28"/>
      <c r="G27" s="19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19"/>
      <c r="E28" s="19"/>
      <c r="F28" s="28"/>
      <c r="G28" s="19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39"/>
      <c r="E29" s="39"/>
      <c r="F29" s="28"/>
      <c r="G29" s="39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7" t="s">
        <v>525</v>
      </c>
      <c r="C30" s="19" t="s">
        <v>41</v>
      </c>
      <c r="D30" s="19"/>
      <c r="E30" s="19"/>
      <c r="F30" s="28"/>
      <c r="G30" s="19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12" t="s">
        <v>526</v>
      </c>
      <c r="C31" s="20" t="s">
        <v>41</v>
      </c>
      <c r="D31" s="20"/>
      <c r="E31" s="48"/>
      <c r="F31" s="69"/>
      <c r="G31" s="20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25" t="s">
        <v>69</v>
      </c>
      <c r="C32" s="3" t="s">
        <v>41</v>
      </c>
      <c r="D32" s="3"/>
      <c r="E32" s="3"/>
      <c r="F32" s="70"/>
      <c r="G32" s="3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7" t="s">
        <v>106</v>
      </c>
      <c r="C33" s="19" t="s">
        <v>41</v>
      </c>
      <c r="D33" s="197"/>
      <c r="E33" s="197"/>
      <c r="F33" s="204"/>
      <c r="G33" s="197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7" t="s">
        <v>8</v>
      </c>
      <c r="C34" s="19" t="s">
        <v>41</v>
      </c>
      <c r="D34" s="192" t="s">
        <v>494</v>
      </c>
      <c r="E34" s="192">
        <v>150</v>
      </c>
      <c r="F34" s="192" t="s">
        <v>494</v>
      </c>
      <c r="G34" s="192">
        <v>47</v>
      </c>
      <c r="H34" s="192" t="s">
        <v>494</v>
      </c>
      <c r="I34" s="192" t="s">
        <v>494</v>
      </c>
      <c r="J34" s="192" t="s">
        <v>494</v>
      </c>
      <c r="K34" s="192">
        <v>190</v>
      </c>
      <c r="L34" s="192">
        <v>130</v>
      </c>
      <c r="M34" s="84"/>
      <c r="N34" s="9"/>
    </row>
    <row r="35" spans="1:14" ht="18.75" customHeight="1" x14ac:dyDescent="0.2">
      <c r="A35" s="256"/>
      <c r="B35" s="7" t="s">
        <v>9</v>
      </c>
      <c r="C35" s="19" t="s">
        <v>244</v>
      </c>
      <c r="D35" s="192" t="s">
        <v>494</v>
      </c>
      <c r="E35" s="192">
        <v>112</v>
      </c>
      <c r="F35" s="192" t="s">
        <v>494</v>
      </c>
      <c r="G35" s="192">
        <v>58</v>
      </c>
      <c r="H35" s="192" t="s">
        <v>494</v>
      </c>
      <c r="I35" s="192" t="s">
        <v>494</v>
      </c>
      <c r="J35" s="192" t="s">
        <v>494</v>
      </c>
      <c r="K35" s="192">
        <v>116</v>
      </c>
      <c r="L35" s="192">
        <v>74</v>
      </c>
      <c r="M35" s="19"/>
      <c r="N35" s="9"/>
    </row>
    <row r="36" spans="1:14" ht="18.75" customHeight="1" x14ac:dyDescent="0.2">
      <c r="A36" s="256"/>
      <c r="B36" s="7" t="s">
        <v>519</v>
      </c>
      <c r="C36" s="19"/>
      <c r="D36" s="74"/>
      <c r="E36" s="74"/>
      <c r="F36" s="74"/>
      <c r="G36" s="74"/>
      <c r="H36" s="19"/>
      <c r="I36" s="19"/>
      <c r="J36" s="19"/>
      <c r="K36" s="19"/>
      <c r="L36" s="19"/>
      <c r="M36" s="72"/>
      <c r="N36" s="9"/>
    </row>
    <row r="37" spans="1:14" ht="18.75" customHeight="1" x14ac:dyDescent="0.2">
      <c r="A37" s="256"/>
      <c r="B37" s="7" t="s">
        <v>70</v>
      </c>
      <c r="C37" s="19" t="s">
        <v>41</v>
      </c>
      <c r="D37" s="181"/>
      <c r="E37" s="181"/>
      <c r="F37" s="181"/>
      <c r="G37" s="181"/>
      <c r="H37" s="19"/>
      <c r="I37" s="19"/>
      <c r="J37" s="19"/>
      <c r="K37" s="19"/>
      <c r="L37" s="19"/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81"/>
      <c r="E38" s="181"/>
      <c r="F38" s="181"/>
      <c r="G38" s="181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82" t="s">
        <v>520</v>
      </c>
      <c r="C39" s="20" t="s">
        <v>41</v>
      </c>
      <c r="D39" s="198"/>
      <c r="E39" s="198"/>
      <c r="F39" s="205"/>
      <c r="G39" s="198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536</v>
      </c>
    </row>
    <row r="44" spans="1:14" ht="39.9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33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50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82"/>
      <c r="E47" s="53"/>
      <c r="F47" s="191"/>
      <c r="G47" s="53"/>
      <c r="H47" s="54"/>
      <c r="I47" s="53"/>
      <c r="J47" s="53"/>
      <c r="K47" s="53"/>
      <c r="L47" s="53"/>
      <c r="M47" s="55"/>
      <c r="N47" s="1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7"/>
      <c r="E48" s="48"/>
      <c r="F48" s="186"/>
      <c r="G48" s="4"/>
      <c r="H48" s="4"/>
      <c r="I48" s="4"/>
      <c r="J48" s="4"/>
      <c r="K48" s="4"/>
      <c r="L48" s="4"/>
      <c r="M48" s="5"/>
      <c r="N48" s="6" t="s">
        <v>13</v>
      </c>
    </row>
    <row r="49" spans="1:14" ht="18.75" customHeight="1" x14ac:dyDescent="0.2">
      <c r="A49" s="253"/>
      <c r="B49" s="7" t="s">
        <v>1</v>
      </c>
      <c r="C49" s="19" t="s">
        <v>41</v>
      </c>
      <c r="D49" s="27"/>
      <c r="E49" s="19"/>
      <c r="F49" s="186"/>
      <c r="G49" s="8"/>
      <c r="H49" s="8"/>
      <c r="I49" s="8"/>
      <c r="J49" s="8"/>
      <c r="K49" s="8"/>
      <c r="L49" s="8"/>
      <c r="M49" s="5"/>
      <c r="N49" s="9" t="s">
        <v>24</v>
      </c>
    </row>
    <row r="50" spans="1:14" ht="18.75" customHeight="1" x14ac:dyDescent="0.2">
      <c r="A50" s="253"/>
      <c r="B50" s="7" t="s">
        <v>2</v>
      </c>
      <c r="C50" s="19" t="s">
        <v>41</v>
      </c>
      <c r="D50" s="27"/>
      <c r="E50" s="19"/>
      <c r="F50" s="186"/>
      <c r="G50" s="8"/>
      <c r="H50" s="8"/>
      <c r="I50" s="8"/>
      <c r="J50" s="8"/>
      <c r="K50" s="8"/>
      <c r="L50" s="8"/>
      <c r="M50" s="5"/>
      <c r="N50" s="9" t="s">
        <v>15</v>
      </c>
    </row>
    <row r="51" spans="1:14" ht="18.75" customHeight="1" x14ac:dyDescent="0.2">
      <c r="A51" s="253"/>
      <c r="B51" s="7" t="s">
        <v>3</v>
      </c>
      <c r="C51" s="19" t="s">
        <v>41</v>
      </c>
      <c r="D51" s="27"/>
      <c r="E51" s="48"/>
      <c r="F51" s="186"/>
      <c r="G51" s="4"/>
      <c r="H51" s="4"/>
      <c r="I51" s="4"/>
      <c r="J51" s="4"/>
      <c r="K51" s="4"/>
      <c r="L51" s="4"/>
      <c r="M51" s="5"/>
      <c r="N51" s="9" t="s">
        <v>16</v>
      </c>
    </row>
    <row r="52" spans="1:14" ht="18.75" customHeight="1" x14ac:dyDescent="0.2">
      <c r="A52" s="253"/>
      <c r="B52" s="7" t="s">
        <v>4</v>
      </c>
      <c r="C52" s="19" t="s">
        <v>41</v>
      </c>
      <c r="D52" s="27"/>
      <c r="E52" s="48"/>
      <c r="F52" s="186"/>
      <c r="G52" s="4"/>
      <c r="H52" s="4"/>
      <c r="I52" s="4"/>
      <c r="J52" s="4"/>
      <c r="K52" s="4"/>
      <c r="L52" s="4"/>
      <c r="M52" s="5"/>
      <c r="N52" s="9" t="s">
        <v>15</v>
      </c>
    </row>
    <row r="53" spans="1:14" ht="18.75" customHeight="1" x14ac:dyDescent="0.2">
      <c r="A53" s="253"/>
      <c r="B53" s="7" t="s">
        <v>5</v>
      </c>
      <c r="C53" s="19" t="s">
        <v>41</v>
      </c>
      <c r="D53" s="27"/>
      <c r="E53" s="19"/>
      <c r="F53" s="186"/>
      <c r="G53" s="8"/>
      <c r="H53" s="8"/>
      <c r="I53" s="8"/>
      <c r="J53" s="8"/>
      <c r="K53" s="8"/>
      <c r="L53" s="8"/>
      <c r="M53" s="5"/>
      <c r="N53" s="16" t="s">
        <v>14</v>
      </c>
    </row>
    <row r="54" spans="1:14" ht="18.75" customHeight="1" x14ac:dyDescent="0.2">
      <c r="A54" s="253"/>
      <c r="B54" s="7" t="s">
        <v>42</v>
      </c>
      <c r="C54" s="19" t="s">
        <v>41</v>
      </c>
      <c r="D54" s="27"/>
      <c r="E54" s="19"/>
      <c r="F54" s="186"/>
      <c r="G54" s="8"/>
      <c r="H54" s="8"/>
      <c r="I54" s="8"/>
      <c r="J54" s="8"/>
      <c r="K54" s="8"/>
      <c r="L54" s="8"/>
      <c r="M54" s="10"/>
      <c r="N54" s="16" t="s">
        <v>14</v>
      </c>
    </row>
    <row r="55" spans="1:14" ht="18.75" customHeight="1" x14ac:dyDescent="0.2">
      <c r="A55" s="253"/>
      <c r="B55" s="7" t="s">
        <v>43</v>
      </c>
      <c r="C55" s="19" t="s">
        <v>41</v>
      </c>
      <c r="D55" s="27"/>
      <c r="E55" s="19"/>
      <c r="F55" s="186"/>
      <c r="G55" s="8"/>
      <c r="H55" s="8"/>
      <c r="I55" s="8"/>
      <c r="J55" s="8"/>
      <c r="K55" s="8"/>
      <c r="L55" s="8"/>
      <c r="M55" s="10"/>
      <c r="N55" s="9" t="s">
        <v>15</v>
      </c>
    </row>
    <row r="56" spans="1:14" ht="18.75" customHeight="1" x14ac:dyDescent="0.2">
      <c r="A56" s="253"/>
      <c r="B56" s="7" t="s">
        <v>6</v>
      </c>
      <c r="C56" s="19" t="s">
        <v>41</v>
      </c>
      <c r="D56" s="27"/>
      <c r="E56" s="19"/>
      <c r="F56" s="186"/>
      <c r="G56" s="8"/>
      <c r="H56" s="8"/>
      <c r="I56" s="8"/>
      <c r="J56" s="8"/>
      <c r="K56" s="8"/>
      <c r="L56" s="8"/>
      <c r="M56" s="5"/>
      <c r="N56" s="9" t="s">
        <v>15</v>
      </c>
    </row>
    <row r="57" spans="1:14" ht="18.75" customHeight="1" x14ac:dyDescent="0.2">
      <c r="A57" s="253"/>
      <c r="B57" s="7" t="s">
        <v>44</v>
      </c>
      <c r="C57" s="19" t="s">
        <v>41</v>
      </c>
      <c r="D57" s="27"/>
      <c r="E57" s="19"/>
      <c r="F57" s="18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7</v>
      </c>
      <c r="C58" s="19" t="s">
        <v>41</v>
      </c>
      <c r="D58" s="27"/>
      <c r="E58" s="19"/>
      <c r="F58" s="186"/>
      <c r="G58" s="8"/>
      <c r="H58" s="8"/>
      <c r="I58" s="8"/>
      <c r="J58" s="8"/>
      <c r="K58" s="8"/>
      <c r="L58" s="8"/>
      <c r="M58" s="5"/>
      <c r="N58" s="9" t="s">
        <v>19</v>
      </c>
    </row>
    <row r="59" spans="1:14" ht="18.75" customHeight="1" x14ac:dyDescent="0.2">
      <c r="A59" s="253"/>
      <c r="B59" s="7" t="s">
        <v>45</v>
      </c>
      <c r="C59" s="19" t="s">
        <v>41</v>
      </c>
      <c r="D59" s="27"/>
      <c r="E59" s="19"/>
      <c r="F59" s="186"/>
      <c r="G59" s="8"/>
      <c r="H59" s="8"/>
      <c r="I59" s="8"/>
      <c r="J59" s="8"/>
      <c r="K59" s="8"/>
      <c r="L59" s="8"/>
      <c r="M59" s="5"/>
      <c r="N59" s="9" t="s">
        <v>20</v>
      </c>
    </row>
    <row r="60" spans="1:14" ht="18.75" customHeight="1" x14ac:dyDescent="0.2">
      <c r="A60" s="253"/>
      <c r="B60" s="7" t="s">
        <v>46</v>
      </c>
      <c r="C60" s="19" t="s">
        <v>41</v>
      </c>
      <c r="D60" s="27"/>
      <c r="E60" s="19"/>
      <c r="F60" s="186"/>
      <c r="G60" s="8"/>
      <c r="H60" s="8"/>
      <c r="I60" s="8"/>
      <c r="J60" s="8"/>
      <c r="K60" s="8"/>
      <c r="L60" s="8"/>
      <c r="M60" s="5"/>
      <c r="N60" s="9" t="s">
        <v>105</v>
      </c>
    </row>
    <row r="61" spans="1:14" ht="18.75" customHeight="1" x14ac:dyDescent="0.2">
      <c r="A61" s="253"/>
      <c r="B61" s="7" t="s">
        <v>128</v>
      </c>
      <c r="C61" s="19" t="s">
        <v>41</v>
      </c>
      <c r="D61" s="27"/>
      <c r="E61" s="19"/>
      <c r="F61" s="186"/>
      <c r="G61" s="8"/>
      <c r="H61" s="8"/>
      <c r="I61" s="8"/>
      <c r="J61" s="8"/>
      <c r="K61" s="8"/>
      <c r="L61" s="8"/>
      <c r="M61" s="5"/>
      <c r="N61" s="9" t="s">
        <v>21</v>
      </c>
    </row>
    <row r="62" spans="1:14" ht="18.75" customHeight="1" x14ac:dyDescent="0.2">
      <c r="A62" s="253"/>
      <c r="B62" s="7" t="s">
        <v>48</v>
      </c>
      <c r="C62" s="19" t="s">
        <v>41</v>
      </c>
      <c r="D62" s="27"/>
      <c r="E62" s="19"/>
      <c r="F62" s="186"/>
      <c r="G62" s="8"/>
      <c r="H62" s="8"/>
      <c r="I62" s="8"/>
      <c r="J62" s="8"/>
      <c r="K62" s="8"/>
      <c r="L62" s="8"/>
      <c r="M62" s="5"/>
      <c r="N62" s="9" t="s">
        <v>22</v>
      </c>
    </row>
    <row r="63" spans="1:14" ht="18.75" customHeight="1" x14ac:dyDescent="0.2">
      <c r="A63" s="253"/>
      <c r="B63" s="7" t="s">
        <v>49</v>
      </c>
      <c r="C63" s="19" t="s">
        <v>41</v>
      </c>
      <c r="D63" s="27"/>
      <c r="E63" s="19"/>
      <c r="F63" s="186"/>
      <c r="G63" s="8"/>
      <c r="H63" s="8"/>
      <c r="I63" s="8"/>
      <c r="J63" s="8"/>
      <c r="K63" s="8"/>
      <c r="L63" s="8"/>
      <c r="M63" s="5"/>
      <c r="N63" s="9" t="s">
        <v>23</v>
      </c>
    </row>
    <row r="64" spans="1:14" ht="18.75" customHeight="1" x14ac:dyDescent="0.2">
      <c r="A64" s="253"/>
      <c r="B64" s="7" t="s">
        <v>50</v>
      </c>
      <c r="C64" s="19" t="s">
        <v>41</v>
      </c>
      <c r="D64" s="27"/>
      <c r="E64" s="19"/>
      <c r="F64" s="186"/>
      <c r="G64" s="8"/>
      <c r="H64" s="8"/>
      <c r="I64" s="8"/>
      <c r="J64" s="8"/>
      <c r="K64" s="8"/>
      <c r="L64" s="8"/>
      <c r="M64" s="10"/>
      <c r="N64" s="9" t="s">
        <v>19</v>
      </c>
    </row>
    <row r="65" spans="1:14" ht="18.75" customHeight="1" x14ac:dyDescent="0.2">
      <c r="A65" s="253"/>
      <c r="B65" s="7" t="s">
        <v>51</v>
      </c>
      <c r="C65" s="19" t="s">
        <v>41</v>
      </c>
      <c r="D65" s="27"/>
      <c r="E65" s="19"/>
      <c r="F65" s="186"/>
      <c r="G65" s="8"/>
      <c r="H65" s="8"/>
      <c r="I65" s="8"/>
      <c r="J65" s="8"/>
      <c r="K65" s="8"/>
      <c r="L65" s="8"/>
      <c r="M65" s="10"/>
      <c r="N65" s="9" t="s">
        <v>23</v>
      </c>
    </row>
    <row r="66" spans="1:14" ht="18.75" customHeight="1" x14ac:dyDescent="0.2">
      <c r="A66" s="253"/>
      <c r="B66" s="7" t="s">
        <v>52</v>
      </c>
      <c r="C66" s="19" t="s">
        <v>41</v>
      </c>
      <c r="D66" s="27"/>
      <c r="E66" s="19"/>
      <c r="F66" s="186"/>
      <c r="G66" s="8"/>
      <c r="H66" s="8"/>
      <c r="I66" s="8"/>
      <c r="J66" s="8"/>
      <c r="K66" s="8"/>
      <c r="L66" s="8"/>
      <c r="M66" s="10"/>
      <c r="N66" s="9" t="s">
        <v>24</v>
      </c>
    </row>
    <row r="67" spans="1:14" ht="18.75" customHeight="1" x14ac:dyDescent="0.2">
      <c r="A67" s="253"/>
      <c r="B67" s="7" t="s">
        <v>53</v>
      </c>
      <c r="C67" s="19" t="s">
        <v>41</v>
      </c>
      <c r="D67" s="27"/>
      <c r="E67" s="19"/>
      <c r="F67" s="186"/>
      <c r="G67" s="8"/>
      <c r="H67" s="8"/>
      <c r="I67" s="8"/>
      <c r="J67" s="8"/>
      <c r="K67" s="8"/>
      <c r="L67" s="8"/>
      <c r="M67" s="10"/>
      <c r="N67" s="9" t="s">
        <v>18</v>
      </c>
    </row>
    <row r="68" spans="1:14" ht="18.75" customHeight="1" x14ac:dyDescent="0.2">
      <c r="A68" s="253"/>
      <c r="B68" s="7" t="s">
        <v>54</v>
      </c>
      <c r="C68" s="19" t="s">
        <v>41</v>
      </c>
      <c r="D68" s="27"/>
      <c r="E68" s="19"/>
      <c r="F68" s="186"/>
      <c r="G68" s="8"/>
      <c r="H68" s="8"/>
      <c r="I68" s="8"/>
      <c r="J68" s="8"/>
      <c r="K68" s="8"/>
      <c r="L68" s="8"/>
      <c r="M68" s="5"/>
      <c r="N68" s="9" t="s">
        <v>15</v>
      </c>
    </row>
    <row r="69" spans="1:14" ht="18.75" customHeight="1" x14ac:dyDescent="0.2">
      <c r="A69" s="253"/>
      <c r="B69" s="7" t="s">
        <v>55</v>
      </c>
      <c r="C69" s="39" t="s">
        <v>41</v>
      </c>
      <c r="D69" s="27"/>
      <c r="E69" s="39"/>
      <c r="F69" s="186"/>
      <c r="G69" s="40"/>
      <c r="H69" s="40"/>
      <c r="I69" s="40"/>
      <c r="J69" s="40"/>
      <c r="K69" s="40"/>
      <c r="L69" s="40"/>
      <c r="M69" s="42"/>
      <c r="N69" s="43" t="s">
        <v>15</v>
      </c>
    </row>
    <row r="70" spans="1:14" ht="18.75" customHeight="1" x14ac:dyDescent="0.2">
      <c r="A70" s="253"/>
      <c r="B70" s="7" t="s">
        <v>525</v>
      </c>
      <c r="C70" s="19" t="s">
        <v>41</v>
      </c>
      <c r="D70" s="19"/>
      <c r="E70" s="19"/>
      <c r="F70" s="186"/>
      <c r="G70" s="8"/>
      <c r="H70" s="8"/>
      <c r="I70" s="34"/>
      <c r="J70" s="8"/>
      <c r="K70" s="8"/>
      <c r="L70" s="8"/>
      <c r="M70" s="10"/>
      <c r="N70" s="9" t="s">
        <v>19</v>
      </c>
    </row>
    <row r="71" spans="1:14" ht="18.75" customHeight="1" thickBot="1" x14ac:dyDescent="0.25">
      <c r="A71" s="254"/>
      <c r="B71" s="12" t="s">
        <v>526</v>
      </c>
      <c r="C71" s="20" t="s">
        <v>41</v>
      </c>
      <c r="D71" s="32"/>
      <c r="E71" s="20"/>
      <c r="F71" s="189"/>
      <c r="G71" s="13"/>
      <c r="H71" s="13"/>
      <c r="I71" s="13"/>
      <c r="J71" s="13"/>
      <c r="K71" s="13"/>
      <c r="L71" s="13"/>
      <c r="M71" s="46"/>
      <c r="N71" s="17" t="s">
        <v>16</v>
      </c>
    </row>
    <row r="72" spans="1:14" ht="18.75" customHeight="1" thickBot="1" x14ac:dyDescent="0.25">
      <c r="A72" s="259" t="s">
        <v>31</v>
      </c>
      <c r="B72" s="25" t="s">
        <v>69</v>
      </c>
      <c r="C72" s="3" t="s">
        <v>41</v>
      </c>
      <c r="D72" s="195"/>
      <c r="E72" s="195"/>
      <c r="F72" s="188"/>
      <c r="G72" s="4"/>
      <c r="H72" s="4"/>
      <c r="I72" s="4"/>
      <c r="J72" s="4"/>
      <c r="K72" s="4"/>
      <c r="L72" s="4"/>
      <c r="M72" s="5"/>
      <c r="N72" s="24"/>
    </row>
    <row r="73" spans="1:14" ht="18.75" customHeight="1" thickBot="1" x14ac:dyDescent="0.25">
      <c r="A73" s="260"/>
      <c r="B73" s="7" t="s">
        <v>106</v>
      </c>
      <c r="C73" s="19" t="s">
        <v>41</v>
      </c>
      <c r="D73" s="74"/>
      <c r="E73" s="74"/>
      <c r="F73" s="187"/>
      <c r="G73" s="8"/>
      <c r="H73" s="8"/>
      <c r="I73" s="8"/>
      <c r="J73" s="8"/>
      <c r="K73" s="8"/>
      <c r="L73" s="8"/>
      <c r="M73" s="8"/>
      <c r="N73" s="6"/>
    </row>
    <row r="74" spans="1:14" ht="18.75" customHeight="1" thickBot="1" x14ac:dyDescent="0.25">
      <c r="A74" s="260"/>
      <c r="B74" s="7" t="s">
        <v>8</v>
      </c>
      <c r="C74" s="19" t="s">
        <v>41</v>
      </c>
      <c r="D74" s="192" t="s">
        <v>494</v>
      </c>
      <c r="E74" s="192">
        <v>12</v>
      </c>
      <c r="F74" s="96">
        <v>3700</v>
      </c>
      <c r="G74" s="192">
        <v>21</v>
      </c>
      <c r="H74" s="192">
        <v>3300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2" t="s">
        <v>494</v>
      </c>
      <c r="E75" s="192">
        <v>48</v>
      </c>
      <c r="F75" s="96">
        <v>1180</v>
      </c>
      <c r="G75" s="192">
        <v>37</v>
      </c>
      <c r="H75" s="192">
        <v>1040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519</v>
      </c>
      <c r="C76" s="19"/>
      <c r="D76" s="202"/>
      <c r="E76" s="202"/>
      <c r="F76" s="187"/>
      <c r="G76" s="39"/>
      <c r="H76" s="39"/>
      <c r="I76" s="39"/>
      <c r="J76" s="39"/>
      <c r="K76" s="39"/>
      <c r="L76" s="39"/>
      <c r="M76" s="178"/>
      <c r="N76" s="9"/>
    </row>
    <row r="77" spans="1:14" ht="18.75" customHeight="1" thickBot="1" x14ac:dyDescent="0.25">
      <c r="A77" s="260"/>
      <c r="B77" s="7" t="s">
        <v>70</v>
      </c>
      <c r="C77" s="19" t="s">
        <v>41</v>
      </c>
      <c r="D77" s="194"/>
      <c r="E77" s="194"/>
      <c r="F77" s="187"/>
      <c r="G77" s="39"/>
      <c r="H77" s="39"/>
      <c r="I77" s="39"/>
      <c r="J77" s="39"/>
      <c r="K77" s="39"/>
      <c r="L77" s="39"/>
      <c r="M77" s="178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81"/>
      <c r="E78" s="181"/>
      <c r="F78" s="187"/>
      <c r="G78" s="19"/>
      <c r="H78" s="19"/>
      <c r="I78" s="19"/>
      <c r="J78" s="19"/>
      <c r="K78" s="19"/>
      <c r="L78" s="19"/>
      <c r="M78" s="90"/>
      <c r="N78" s="9"/>
    </row>
    <row r="79" spans="1:14" ht="21.75" customHeight="1" thickBot="1" x14ac:dyDescent="0.25">
      <c r="A79" s="260"/>
      <c r="B79" s="182" t="s">
        <v>520</v>
      </c>
      <c r="C79" s="20" t="s">
        <v>41</v>
      </c>
      <c r="D79" s="203"/>
      <c r="E79" s="198"/>
      <c r="F79" s="190"/>
      <c r="G79" s="20"/>
      <c r="H79" s="20"/>
      <c r="I79" s="20"/>
      <c r="J79" s="20"/>
      <c r="K79" s="20"/>
      <c r="L79" s="20"/>
      <c r="M79" s="91"/>
      <c r="N79" s="17"/>
    </row>
    <row r="80" spans="1:14" ht="18.75" customHeight="1" x14ac:dyDescent="0.2"/>
    <row r="81" spans="1:14" ht="18.75" customHeight="1" x14ac:dyDescent="0.2"/>
    <row r="82" spans="1:14" ht="18.75" customHeight="1" thickBot="1" x14ac:dyDescent="0.25">
      <c r="M82" s="258"/>
      <c r="N82" s="258"/>
    </row>
    <row r="83" spans="1:14" ht="18.75" customHeight="1" x14ac:dyDescent="0.2">
      <c r="A83" s="242"/>
      <c r="B83" s="243"/>
      <c r="C83" s="246" t="s">
        <v>25</v>
      </c>
      <c r="D83" s="3" t="s">
        <v>464</v>
      </c>
      <c r="E83" s="3" t="s">
        <v>465</v>
      </c>
      <c r="F83" s="3" t="s">
        <v>466</v>
      </c>
      <c r="G83" s="3" t="s">
        <v>467</v>
      </c>
      <c r="H83" s="3" t="s">
        <v>468</v>
      </c>
      <c r="I83" s="3" t="s">
        <v>469</v>
      </c>
      <c r="J83" s="3" t="s">
        <v>470</v>
      </c>
      <c r="K83" s="3" t="s">
        <v>471</v>
      </c>
      <c r="L83" s="3" t="s">
        <v>472</v>
      </c>
      <c r="M83" s="3" t="s">
        <v>473</v>
      </c>
      <c r="N83" s="248" t="s">
        <v>536</v>
      </c>
    </row>
    <row r="84" spans="1:14" ht="39.9" customHeight="1" thickBot="1" x14ac:dyDescent="0.25">
      <c r="A84" s="244"/>
      <c r="B84" s="245"/>
      <c r="C84" s="247"/>
      <c r="D84" s="108" t="s">
        <v>86</v>
      </c>
      <c r="E84" s="108" t="s">
        <v>87</v>
      </c>
      <c r="F84" s="108" t="s">
        <v>88</v>
      </c>
      <c r="G84" s="108" t="s">
        <v>89</v>
      </c>
      <c r="H84" s="108" t="s">
        <v>90</v>
      </c>
      <c r="I84" s="108" t="s">
        <v>91</v>
      </c>
      <c r="J84" s="108" t="s">
        <v>92</v>
      </c>
      <c r="K84" s="108" t="s">
        <v>383</v>
      </c>
      <c r="L84" s="108" t="s">
        <v>527</v>
      </c>
      <c r="M84" s="109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 t="s">
        <v>103</v>
      </c>
      <c r="E85" s="27" t="s">
        <v>103</v>
      </c>
      <c r="F85" s="27" t="s">
        <v>103</v>
      </c>
      <c r="G85" s="27" t="s">
        <v>103</v>
      </c>
      <c r="H85" s="27" t="s">
        <v>103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27" t="s">
        <v>103</v>
      </c>
      <c r="E86" s="27" t="s">
        <v>103</v>
      </c>
      <c r="F86" s="27" t="s">
        <v>103</v>
      </c>
      <c r="G86" s="27" t="s">
        <v>103</v>
      </c>
      <c r="H86" s="27" t="s">
        <v>103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3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8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19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19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8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19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19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19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19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19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19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19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19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19"/>
      <c r="L100" s="8"/>
      <c r="M100" s="5"/>
      <c r="N100" s="9" t="s">
        <v>105</v>
      </c>
    </row>
    <row r="101" spans="1:14" ht="18.7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19"/>
      <c r="L101" s="8"/>
      <c r="M101" s="5"/>
      <c r="N101" s="9" t="s">
        <v>21</v>
      </c>
    </row>
    <row r="102" spans="1:14" ht="18.7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19"/>
      <c r="L102" s="8"/>
      <c r="M102" s="5"/>
      <c r="N102" s="9" t="s">
        <v>22</v>
      </c>
    </row>
    <row r="103" spans="1:14" ht="18.7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19"/>
      <c r="L103" s="8"/>
      <c r="M103" s="5"/>
      <c r="N103" s="9" t="s">
        <v>23</v>
      </c>
    </row>
    <row r="104" spans="1:14" ht="18.7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19"/>
      <c r="L104" s="8"/>
      <c r="M104" s="10"/>
      <c r="N104" s="9" t="s">
        <v>19</v>
      </c>
    </row>
    <row r="105" spans="1:14" ht="18.7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19"/>
      <c r="L105" s="8"/>
      <c r="M105" s="10"/>
      <c r="N105" s="9" t="s">
        <v>23</v>
      </c>
    </row>
    <row r="106" spans="1:14" ht="18.7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19"/>
      <c r="L106" s="8"/>
      <c r="M106" s="10"/>
      <c r="N106" s="9" t="s">
        <v>24</v>
      </c>
    </row>
    <row r="107" spans="1:14" ht="18.7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19"/>
      <c r="L107" s="8"/>
      <c r="M107" s="10"/>
      <c r="N107" s="9" t="s">
        <v>18</v>
      </c>
    </row>
    <row r="108" spans="1:14" ht="18.7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19"/>
      <c r="L108" s="8"/>
      <c r="M108" s="5"/>
      <c r="N108" s="9" t="s">
        <v>15</v>
      </c>
    </row>
    <row r="109" spans="1:14" ht="18.7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41"/>
      <c r="J109" s="40"/>
      <c r="K109" s="39"/>
      <c r="L109" s="40"/>
      <c r="M109" s="42"/>
      <c r="N109" s="43" t="s">
        <v>15</v>
      </c>
    </row>
    <row r="110" spans="1:14" ht="18.75" customHeight="1" x14ac:dyDescent="0.2">
      <c r="A110" s="253"/>
      <c r="B110" s="7" t="s">
        <v>525</v>
      </c>
      <c r="C110" s="19" t="s">
        <v>41</v>
      </c>
      <c r="D110" s="8"/>
      <c r="E110" s="8"/>
      <c r="F110" s="34"/>
      <c r="G110" s="8"/>
      <c r="H110" s="8"/>
      <c r="I110" s="34"/>
      <c r="J110" s="8"/>
      <c r="K110" s="19"/>
      <c r="L110" s="8"/>
      <c r="M110" s="10"/>
      <c r="N110" s="9" t="s">
        <v>19</v>
      </c>
    </row>
    <row r="111" spans="1:14" ht="18.75" customHeight="1" thickBot="1" x14ac:dyDescent="0.25">
      <c r="A111" s="254"/>
      <c r="B111" s="12" t="s">
        <v>526</v>
      </c>
      <c r="C111" s="20" t="s">
        <v>41</v>
      </c>
      <c r="D111" s="13"/>
      <c r="E111" s="13"/>
      <c r="F111" s="35"/>
      <c r="G111" s="13"/>
      <c r="H111" s="13"/>
      <c r="I111" s="35"/>
      <c r="J111" s="13"/>
      <c r="K111" s="20"/>
      <c r="L111" s="13"/>
      <c r="M111" s="46"/>
      <c r="N111" s="17" t="s">
        <v>16</v>
      </c>
    </row>
    <row r="112" spans="1:14" ht="18.75" customHeight="1" x14ac:dyDescent="0.2">
      <c r="A112" s="255" t="s">
        <v>31</v>
      </c>
      <c r="B112" s="25" t="s">
        <v>69</v>
      </c>
      <c r="C112" s="3" t="s">
        <v>41</v>
      </c>
      <c r="D112" s="22"/>
      <c r="E112" s="22"/>
      <c r="F112" s="22"/>
      <c r="G112" s="22"/>
      <c r="H112" s="22"/>
      <c r="I112" s="22"/>
      <c r="J112" s="22"/>
      <c r="K112" s="193"/>
      <c r="L112" s="22"/>
      <c r="M112" s="23"/>
      <c r="N112" s="24"/>
    </row>
    <row r="113" spans="1:14" ht="18.75" customHeight="1" x14ac:dyDescent="0.2">
      <c r="A113" s="256"/>
      <c r="B113" s="7" t="s">
        <v>106</v>
      </c>
      <c r="C113" s="19" t="s">
        <v>41</v>
      </c>
      <c r="D113" s="4"/>
      <c r="E113" s="4"/>
      <c r="F113" s="4"/>
      <c r="G113" s="4"/>
      <c r="H113" s="4"/>
      <c r="I113" s="4"/>
      <c r="J113" s="4"/>
      <c r="K113" s="197"/>
      <c r="L113" s="4"/>
      <c r="M113" s="5"/>
      <c r="N113" s="6"/>
    </row>
    <row r="114" spans="1:14" ht="18.75" customHeight="1" x14ac:dyDescent="0.2">
      <c r="A114" s="256"/>
      <c r="B114" s="7" t="s">
        <v>8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181"/>
      <c r="L114" s="8"/>
      <c r="M114" s="5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8"/>
      <c r="E115" s="8"/>
      <c r="F115" s="8"/>
      <c r="G115" s="8"/>
      <c r="H115" s="8"/>
      <c r="I115" s="61"/>
      <c r="J115" s="8"/>
      <c r="K115" s="181"/>
      <c r="L115" s="8"/>
      <c r="M115" s="8"/>
      <c r="N115" s="9"/>
    </row>
    <row r="116" spans="1:14" ht="18.75" customHeight="1" x14ac:dyDescent="0.2">
      <c r="A116" s="256"/>
      <c r="B116" s="7" t="s">
        <v>519</v>
      </c>
      <c r="C116" s="19"/>
      <c r="D116" s="19"/>
      <c r="E116" s="19"/>
      <c r="F116" s="19"/>
      <c r="G116" s="19"/>
      <c r="H116" s="19"/>
      <c r="I116" s="19"/>
      <c r="J116" s="19"/>
      <c r="K116" s="74"/>
      <c r="L116" s="19"/>
      <c r="M116" s="72"/>
      <c r="N116" s="9"/>
    </row>
    <row r="117" spans="1:14" ht="18.75" customHeight="1" x14ac:dyDescent="0.2">
      <c r="A117" s="256"/>
      <c r="B117" s="7" t="s">
        <v>70</v>
      </c>
      <c r="C117" s="19" t="s">
        <v>41</v>
      </c>
      <c r="D117" s="19"/>
      <c r="E117" s="19"/>
      <c r="F117" s="19"/>
      <c r="G117" s="19"/>
      <c r="H117" s="19"/>
      <c r="I117" s="19"/>
      <c r="J117" s="19"/>
      <c r="K117" s="192"/>
      <c r="L117" s="19"/>
      <c r="M117" s="72"/>
      <c r="N117" s="9"/>
    </row>
    <row r="118" spans="1:14" ht="18.7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8"/>
      <c r="J118" s="8"/>
      <c r="K118" s="192"/>
      <c r="L118" s="8"/>
      <c r="M118" s="10"/>
      <c r="N118" s="9"/>
    </row>
    <row r="119" spans="1:14" ht="18.75" customHeight="1" thickBot="1" x14ac:dyDescent="0.25">
      <c r="A119" s="257"/>
      <c r="B119" s="182" t="s">
        <v>520</v>
      </c>
      <c r="C119" s="20" t="s">
        <v>41</v>
      </c>
      <c r="D119" s="13"/>
      <c r="E119" s="13"/>
      <c r="F119" s="13"/>
      <c r="G119" s="13"/>
      <c r="H119" s="13"/>
      <c r="I119" s="13"/>
      <c r="J119" s="13"/>
      <c r="K119" s="198"/>
      <c r="L119" s="13"/>
      <c r="M119" s="36"/>
      <c r="N119" s="17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8.75" customHeight="1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8.75" customHeight="1" thickBot="1" x14ac:dyDescent="0.25"/>
    <row r="124" spans="1:14" ht="18.75" customHeight="1" x14ac:dyDescent="0.2">
      <c r="A124" s="242"/>
      <c r="B124" s="243"/>
      <c r="C124" s="246" t="s">
        <v>25</v>
      </c>
      <c r="D124" s="3" t="s">
        <v>474</v>
      </c>
      <c r="E124" s="3" t="s">
        <v>475</v>
      </c>
      <c r="F124" s="3" t="s">
        <v>476</v>
      </c>
      <c r="G124" s="105" t="s">
        <v>477</v>
      </c>
      <c r="H124" s="248" t="s">
        <v>536</v>
      </c>
    </row>
    <row r="125" spans="1:14" ht="39.9" customHeight="1" thickBot="1" x14ac:dyDescent="0.25">
      <c r="A125" s="244"/>
      <c r="B125" s="245"/>
      <c r="C125" s="247"/>
      <c r="D125" s="108" t="s">
        <v>96</v>
      </c>
      <c r="E125" s="108" t="s">
        <v>97</v>
      </c>
      <c r="F125" s="108" t="s">
        <v>98</v>
      </c>
      <c r="G125" s="170" t="s">
        <v>332</v>
      </c>
      <c r="H125" s="249"/>
    </row>
    <row r="126" spans="1:14" ht="18.7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100" t="s">
        <v>210</v>
      </c>
      <c r="H126" s="29"/>
    </row>
    <row r="127" spans="1:14" ht="18.7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101" t="s">
        <v>210</v>
      </c>
      <c r="H127" s="50"/>
    </row>
    <row r="128" spans="1:14" ht="18.7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02"/>
      <c r="H128" s="16" t="s">
        <v>14</v>
      </c>
    </row>
    <row r="129" spans="1:8" ht="18.7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183"/>
      <c r="H129" s="6" t="s">
        <v>13</v>
      </c>
    </row>
    <row r="130" spans="1:8" ht="18.7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173"/>
      <c r="H130" s="9" t="s">
        <v>24</v>
      </c>
    </row>
    <row r="131" spans="1:8" ht="18.7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173"/>
      <c r="H131" s="9" t="s">
        <v>15</v>
      </c>
    </row>
    <row r="132" spans="1:8" ht="18.7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173"/>
      <c r="H132" s="9" t="s">
        <v>16</v>
      </c>
    </row>
    <row r="133" spans="1:8" ht="18.7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173"/>
      <c r="H133" s="9" t="s">
        <v>15</v>
      </c>
    </row>
    <row r="134" spans="1:8" ht="18.7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73"/>
      <c r="H134" s="16" t="s">
        <v>14</v>
      </c>
    </row>
    <row r="135" spans="1:8" ht="18.7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73"/>
      <c r="H135" s="16" t="s">
        <v>14</v>
      </c>
    </row>
    <row r="136" spans="1:8" ht="18.7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173"/>
      <c r="H136" s="9" t="s">
        <v>15</v>
      </c>
    </row>
    <row r="137" spans="1:8" ht="18.7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173"/>
      <c r="H137" s="9" t="s">
        <v>15</v>
      </c>
    </row>
    <row r="138" spans="1:8" ht="18.7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173"/>
      <c r="H138" s="9" t="s">
        <v>18</v>
      </c>
    </row>
    <row r="139" spans="1:8" ht="18.7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173"/>
      <c r="H139" s="9" t="s">
        <v>19</v>
      </c>
    </row>
    <row r="140" spans="1:8" ht="18.7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173"/>
      <c r="H140" s="9" t="s">
        <v>20</v>
      </c>
    </row>
    <row r="141" spans="1:8" ht="18.7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173"/>
      <c r="H141" s="9" t="s">
        <v>105</v>
      </c>
    </row>
    <row r="142" spans="1:8" ht="18.75" customHeight="1" x14ac:dyDescent="0.2">
      <c r="A142" s="253"/>
      <c r="B142" s="7" t="s">
        <v>128</v>
      </c>
      <c r="C142" s="19" t="s">
        <v>41</v>
      </c>
      <c r="D142" s="8"/>
      <c r="E142" s="8"/>
      <c r="F142" s="8"/>
      <c r="G142" s="173"/>
      <c r="H142" s="9" t="s">
        <v>21</v>
      </c>
    </row>
    <row r="143" spans="1:8" ht="18.7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173"/>
      <c r="H143" s="9" t="s">
        <v>22</v>
      </c>
    </row>
    <row r="144" spans="1:8" ht="18.7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173"/>
      <c r="H144" s="9" t="s">
        <v>23</v>
      </c>
    </row>
    <row r="145" spans="1:8" ht="18.7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173"/>
      <c r="H145" s="9" t="s">
        <v>19</v>
      </c>
    </row>
    <row r="146" spans="1:8" ht="18.7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173"/>
      <c r="H146" s="9" t="s">
        <v>23</v>
      </c>
    </row>
    <row r="147" spans="1:8" ht="18.7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173"/>
      <c r="H147" s="9" t="s">
        <v>24</v>
      </c>
    </row>
    <row r="148" spans="1:8" ht="18.7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173"/>
      <c r="H148" s="9" t="s">
        <v>18</v>
      </c>
    </row>
    <row r="149" spans="1:8" ht="18.7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173"/>
      <c r="H149" s="9" t="s">
        <v>15</v>
      </c>
    </row>
    <row r="150" spans="1:8" ht="18.75" customHeight="1" x14ac:dyDescent="0.2">
      <c r="A150" s="253"/>
      <c r="B150" s="38" t="s">
        <v>272</v>
      </c>
      <c r="C150" s="39" t="s">
        <v>206</v>
      </c>
      <c r="D150" s="40"/>
      <c r="E150" s="40"/>
      <c r="F150" s="40"/>
      <c r="G150" s="185"/>
      <c r="H150" s="43" t="s">
        <v>15</v>
      </c>
    </row>
    <row r="151" spans="1:8" ht="18.75" customHeight="1" x14ac:dyDescent="0.2">
      <c r="A151" s="253"/>
      <c r="B151" s="7" t="s">
        <v>525</v>
      </c>
      <c r="C151" s="39" t="s">
        <v>206</v>
      </c>
      <c r="D151" s="40"/>
      <c r="E151" s="40"/>
      <c r="F151" s="40"/>
      <c r="G151" s="185"/>
      <c r="H151" s="9" t="s">
        <v>19</v>
      </c>
    </row>
    <row r="152" spans="1:8" ht="18.75" customHeight="1" thickBot="1" x14ac:dyDescent="0.25">
      <c r="A152" s="254"/>
      <c r="B152" s="12" t="s">
        <v>526</v>
      </c>
      <c r="C152" s="20" t="s">
        <v>206</v>
      </c>
      <c r="D152" s="13"/>
      <c r="E152" s="13"/>
      <c r="F152" s="13"/>
      <c r="G152" s="184"/>
      <c r="H152" s="17" t="s">
        <v>16</v>
      </c>
    </row>
    <row r="153" spans="1:8" ht="18.75" customHeight="1" x14ac:dyDescent="0.2">
      <c r="A153" s="239" t="s">
        <v>31</v>
      </c>
      <c r="B153" s="25" t="s">
        <v>69</v>
      </c>
      <c r="C153" s="3" t="s">
        <v>41</v>
      </c>
      <c r="D153" s="22"/>
      <c r="E153" s="22"/>
      <c r="F153" s="22"/>
      <c r="G153" s="196"/>
      <c r="H153" s="24"/>
    </row>
    <row r="154" spans="1:8" ht="18.75" customHeight="1" x14ac:dyDescent="0.2">
      <c r="A154" s="240"/>
      <c r="B154" s="7" t="s">
        <v>106</v>
      </c>
      <c r="C154" s="19" t="s">
        <v>41</v>
      </c>
      <c r="D154" s="8"/>
      <c r="E154" s="8"/>
      <c r="F154" s="8"/>
      <c r="G154" s="199"/>
      <c r="H154" s="9"/>
    </row>
    <row r="155" spans="1:8" ht="18.75" customHeight="1" x14ac:dyDescent="0.2">
      <c r="A155" s="240"/>
      <c r="B155" s="7" t="s">
        <v>8</v>
      </c>
      <c r="C155" s="19" t="s">
        <v>41</v>
      </c>
      <c r="D155" s="8"/>
      <c r="E155" s="19"/>
      <c r="F155" s="8"/>
      <c r="G155" s="200"/>
      <c r="H155" s="9"/>
    </row>
    <row r="156" spans="1:8" ht="18.75" customHeight="1" x14ac:dyDescent="0.2">
      <c r="A156" s="240"/>
      <c r="B156" s="7" t="s">
        <v>9</v>
      </c>
      <c r="C156" s="19" t="s">
        <v>244</v>
      </c>
      <c r="D156" s="8"/>
      <c r="E156" s="19"/>
      <c r="F156" s="8"/>
      <c r="G156" s="200"/>
      <c r="H156" s="9"/>
    </row>
    <row r="157" spans="1:8" ht="18.75" customHeight="1" x14ac:dyDescent="0.2">
      <c r="A157" s="240"/>
      <c r="B157" s="7" t="s">
        <v>519</v>
      </c>
      <c r="C157" s="19"/>
      <c r="D157" s="8"/>
      <c r="E157" s="19"/>
      <c r="F157" s="19"/>
      <c r="G157" s="199"/>
      <c r="H157" s="9"/>
    </row>
    <row r="158" spans="1:8" ht="18.75" customHeight="1" x14ac:dyDescent="0.2">
      <c r="A158" s="240"/>
      <c r="B158" s="7" t="s">
        <v>70</v>
      </c>
      <c r="C158" s="19" t="s">
        <v>41</v>
      </c>
      <c r="D158" s="8"/>
      <c r="E158" s="19"/>
      <c r="F158" s="19"/>
      <c r="G158" s="200"/>
      <c r="H158" s="9"/>
    </row>
    <row r="159" spans="1:8" ht="18.75" customHeight="1" x14ac:dyDescent="0.2">
      <c r="A159" s="240"/>
      <c r="B159" s="7" t="s">
        <v>56</v>
      </c>
      <c r="C159" s="19" t="s">
        <v>41</v>
      </c>
      <c r="D159" s="8"/>
      <c r="E159" s="19"/>
      <c r="F159" s="19"/>
      <c r="G159" s="200"/>
      <c r="H159" s="9"/>
    </row>
    <row r="160" spans="1:8" ht="18.75" customHeight="1" thickBot="1" x14ac:dyDescent="0.25">
      <c r="A160" s="241"/>
      <c r="B160" s="182" t="s">
        <v>520</v>
      </c>
      <c r="C160" s="20" t="s">
        <v>41</v>
      </c>
      <c r="D160" s="13"/>
      <c r="E160" s="13"/>
      <c r="F160" s="13"/>
      <c r="G160" s="201"/>
      <c r="H160" s="17"/>
    </row>
    <row r="161" ht="18.75" customHeight="1" x14ac:dyDescent="0.2"/>
    <row r="162" ht="18.75" customHeight="1" x14ac:dyDescent="0.2"/>
    <row r="163" ht="18.75" customHeight="1" x14ac:dyDescent="0.2"/>
    <row r="164" ht="31.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24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30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25.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42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25.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25.5" customHeight="1" x14ac:dyDescent="0.2"/>
    <row r="284" ht="30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</sheetData>
  <mergeCells count="27">
    <mergeCell ref="A45:A46"/>
    <mergeCell ref="M1:N1"/>
    <mergeCell ref="L2:N2"/>
    <mergeCell ref="A3:B4"/>
    <mergeCell ref="C3:C4"/>
    <mergeCell ref="N3:N4"/>
    <mergeCell ref="A5:A6"/>
    <mergeCell ref="A7:A31"/>
    <mergeCell ref="A32:A39"/>
    <mergeCell ref="A43:B44"/>
    <mergeCell ref="C43:C44"/>
    <mergeCell ref="N43:N44"/>
    <mergeCell ref="C124:C125"/>
    <mergeCell ref="H124:H125"/>
    <mergeCell ref="A47:A71"/>
    <mergeCell ref="A72:A79"/>
    <mergeCell ref="M82:N82"/>
    <mergeCell ref="A83:B84"/>
    <mergeCell ref="C83:C84"/>
    <mergeCell ref="N83:N84"/>
    <mergeCell ref="A126:A127"/>
    <mergeCell ref="A128:A152"/>
    <mergeCell ref="A153:A160"/>
    <mergeCell ref="A85:A86"/>
    <mergeCell ref="A87:A111"/>
    <mergeCell ref="A112:A119"/>
    <mergeCell ref="A124:B12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80" max="13" man="1"/>
    <brk id="121" max="1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394EA-EF90-4F6E-B49D-E3F9B7BCDC0E}">
  <dimension ref="A1:N316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3" width="13.8867187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531</v>
      </c>
      <c r="M1" s="312"/>
      <c r="N1" s="312"/>
    </row>
    <row r="2" spans="1:14" ht="18.75" customHeight="1" thickBot="1" x14ac:dyDescent="0.25">
      <c r="A2" t="s">
        <v>223</v>
      </c>
      <c r="L2" s="258" t="s">
        <v>530</v>
      </c>
      <c r="M2" s="258"/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9.9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/>
      <c r="E8" s="48"/>
      <c r="F8" s="28"/>
      <c r="G8" s="48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/>
      <c r="E9" s="19"/>
      <c r="F9" s="28"/>
      <c r="G9" s="19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/>
      <c r="E10" s="19"/>
      <c r="F10" s="28"/>
      <c r="G10" s="19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/>
      <c r="E11" s="48"/>
      <c r="F11" s="28"/>
      <c r="G11" s="48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/>
      <c r="E12" s="19"/>
      <c r="F12" s="28"/>
      <c r="G12" s="19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/>
      <c r="E13" s="19"/>
      <c r="F13" s="28"/>
      <c r="G13" s="19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/>
      <c r="E14" s="19"/>
      <c r="F14" s="28"/>
      <c r="G14" s="19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/>
      <c r="E15" s="19"/>
      <c r="F15" s="28"/>
      <c r="G15" s="19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/>
      <c r="E16" s="19"/>
      <c r="F16" s="28"/>
      <c r="G16" s="19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/>
      <c r="E17" s="19"/>
      <c r="F17" s="28"/>
      <c r="G17" s="19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/>
      <c r="E18" s="19"/>
      <c r="F18" s="28"/>
      <c r="G18" s="19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/>
      <c r="E19" s="19"/>
      <c r="F19" s="28"/>
      <c r="G19" s="19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/>
      <c r="E20" s="19"/>
      <c r="F20" s="28"/>
      <c r="G20" s="19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19"/>
      <c r="E21" s="19"/>
      <c r="F21" s="28"/>
      <c r="G21" s="19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19"/>
      <c r="E22" s="19"/>
      <c r="F22" s="28"/>
      <c r="G22" s="19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19"/>
      <c r="E23" s="19"/>
      <c r="F23" s="28"/>
      <c r="G23" s="19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19"/>
      <c r="E24" s="19"/>
      <c r="F24" s="28"/>
      <c r="G24" s="19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19"/>
      <c r="E25" s="19"/>
      <c r="F25" s="28"/>
      <c r="G25" s="19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19"/>
      <c r="E26" s="19"/>
      <c r="F26" s="28"/>
      <c r="G26" s="19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19"/>
      <c r="E27" s="19"/>
      <c r="F27" s="28"/>
      <c r="G27" s="19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19"/>
      <c r="E28" s="19"/>
      <c r="F28" s="28"/>
      <c r="G28" s="19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39"/>
      <c r="E29" s="39"/>
      <c r="F29" s="28"/>
      <c r="G29" s="39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7" t="s">
        <v>525</v>
      </c>
      <c r="C30" s="19" t="s">
        <v>41</v>
      </c>
      <c r="D30" s="19"/>
      <c r="E30" s="19"/>
      <c r="F30" s="28"/>
      <c r="G30" s="19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12" t="s">
        <v>526</v>
      </c>
      <c r="C31" s="20" t="s">
        <v>41</v>
      </c>
      <c r="D31" s="20"/>
      <c r="E31" s="48"/>
      <c r="F31" s="69"/>
      <c r="G31" s="20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25" t="s">
        <v>69</v>
      </c>
      <c r="C32" s="3" t="s">
        <v>41</v>
      </c>
      <c r="D32" s="3"/>
      <c r="E32" s="3"/>
      <c r="F32" s="70"/>
      <c r="G32" s="3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7" t="s">
        <v>106</v>
      </c>
      <c r="C33" s="19" t="s">
        <v>41</v>
      </c>
      <c r="D33" s="197"/>
      <c r="E33" s="197"/>
      <c r="F33" s="204"/>
      <c r="G33" s="197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7" t="s">
        <v>8</v>
      </c>
      <c r="C34" s="19" t="s">
        <v>41</v>
      </c>
      <c r="D34" s="192" t="s">
        <v>494</v>
      </c>
      <c r="E34" s="192">
        <v>120</v>
      </c>
      <c r="F34" s="192"/>
      <c r="G34" s="192">
        <v>43</v>
      </c>
      <c r="H34" s="192"/>
      <c r="I34" s="192"/>
      <c r="J34" s="192"/>
      <c r="K34" s="192">
        <v>70</v>
      </c>
      <c r="L34" s="192">
        <v>150</v>
      </c>
      <c r="M34" s="84"/>
      <c r="N34" s="9"/>
    </row>
    <row r="35" spans="1:14" ht="18.75" customHeight="1" x14ac:dyDescent="0.2">
      <c r="A35" s="256"/>
      <c r="B35" s="7" t="s">
        <v>9</v>
      </c>
      <c r="C35" s="19" t="s">
        <v>244</v>
      </c>
      <c r="D35" s="192" t="s">
        <v>494</v>
      </c>
      <c r="E35" s="192">
        <v>100</v>
      </c>
      <c r="F35" s="192"/>
      <c r="G35" s="192">
        <v>57</v>
      </c>
      <c r="H35" s="192"/>
      <c r="I35" s="192"/>
      <c r="J35" s="192"/>
      <c r="K35" s="192">
        <v>68</v>
      </c>
      <c r="L35" s="192">
        <v>79</v>
      </c>
      <c r="M35" s="19"/>
      <c r="N35" s="9"/>
    </row>
    <row r="36" spans="1:14" ht="18.75" customHeight="1" x14ac:dyDescent="0.2">
      <c r="A36" s="256"/>
      <c r="B36" s="7" t="s">
        <v>519</v>
      </c>
      <c r="C36" s="19"/>
      <c r="D36" s="74"/>
      <c r="E36" s="74"/>
      <c r="F36" s="74"/>
      <c r="G36" s="74"/>
      <c r="H36" s="19"/>
      <c r="I36" s="19"/>
      <c r="J36" s="19"/>
      <c r="K36" s="19"/>
      <c r="L36" s="19"/>
      <c r="M36" s="72"/>
      <c r="N36" s="9"/>
    </row>
    <row r="37" spans="1:14" ht="18.75" customHeight="1" x14ac:dyDescent="0.2">
      <c r="A37" s="256"/>
      <c r="B37" s="7" t="s">
        <v>70</v>
      </c>
      <c r="C37" s="19" t="s">
        <v>41</v>
      </c>
      <c r="D37" s="181"/>
      <c r="E37" s="181"/>
      <c r="F37" s="181"/>
      <c r="G37" s="181"/>
      <c r="H37" s="19"/>
      <c r="I37" s="19"/>
      <c r="J37" s="19"/>
      <c r="K37" s="19"/>
      <c r="L37" s="19"/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81"/>
      <c r="E38" s="181"/>
      <c r="F38" s="181"/>
      <c r="G38" s="181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82" t="s">
        <v>520</v>
      </c>
      <c r="C39" s="20" t="s">
        <v>41</v>
      </c>
      <c r="D39" s="198"/>
      <c r="E39" s="198"/>
      <c r="F39" s="205"/>
      <c r="G39" s="198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536</v>
      </c>
    </row>
    <row r="44" spans="1:14" ht="39.9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33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50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82"/>
      <c r="E47" s="53"/>
      <c r="F47" s="191"/>
      <c r="G47" s="53"/>
      <c r="H47" s="54"/>
      <c r="I47" s="53"/>
      <c r="J47" s="53"/>
      <c r="K47" s="53"/>
      <c r="L47" s="53"/>
      <c r="M47" s="55"/>
      <c r="N47" s="1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7"/>
      <c r="E48" s="48"/>
      <c r="F48" s="186"/>
      <c r="G48" s="4"/>
      <c r="H48" s="4"/>
      <c r="I48" s="4"/>
      <c r="J48" s="4"/>
      <c r="K48" s="4"/>
      <c r="L48" s="4"/>
      <c r="M48" s="5"/>
      <c r="N48" s="6" t="s">
        <v>13</v>
      </c>
    </row>
    <row r="49" spans="1:14" ht="18.75" customHeight="1" x14ac:dyDescent="0.2">
      <c r="A49" s="253"/>
      <c r="B49" s="7" t="s">
        <v>1</v>
      </c>
      <c r="C49" s="19" t="s">
        <v>41</v>
      </c>
      <c r="D49" s="27"/>
      <c r="E49" s="19"/>
      <c r="F49" s="186"/>
      <c r="G49" s="8"/>
      <c r="H49" s="8"/>
      <c r="I49" s="8"/>
      <c r="J49" s="8"/>
      <c r="K49" s="8"/>
      <c r="L49" s="8"/>
      <c r="M49" s="5"/>
      <c r="N49" s="9" t="s">
        <v>24</v>
      </c>
    </row>
    <row r="50" spans="1:14" ht="18.75" customHeight="1" x14ac:dyDescent="0.2">
      <c r="A50" s="253"/>
      <c r="B50" s="7" t="s">
        <v>2</v>
      </c>
      <c r="C50" s="19" t="s">
        <v>41</v>
      </c>
      <c r="D50" s="27"/>
      <c r="E50" s="19"/>
      <c r="F50" s="186"/>
      <c r="G50" s="8"/>
      <c r="H50" s="8"/>
      <c r="I50" s="8"/>
      <c r="J50" s="8"/>
      <c r="K50" s="8"/>
      <c r="L50" s="8"/>
      <c r="M50" s="5"/>
      <c r="N50" s="9" t="s">
        <v>15</v>
      </c>
    </row>
    <row r="51" spans="1:14" ht="18.75" customHeight="1" x14ac:dyDescent="0.2">
      <c r="A51" s="253"/>
      <c r="B51" s="7" t="s">
        <v>3</v>
      </c>
      <c r="C51" s="19" t="s">
        <v>41</v>
      </c>
      <c r="D51" s="27"/>
      <c r="E51" s="48"/>
      <c r="F51" s="186"/>
      <c r="G51" s="4"/>
      <c r="H51" s="4"/>
      <c r="I51" s="4"/>
      <c r="J51" s="4"/>
      <c r="K51" s="4"/>
      <c r="L51" s="4"/>
      <c r="M51" s="5"/>
      <c r="N51" s="9" t="s">
        <v>16</v>
      </c>
    </row>
    <row r="52" spans="1:14" ht="18.75" customHeight="1" x14ac:dyDescent="0.2">
      <c r="A52" s="253"/>
      <c r="B52" s="7" t="s">
        <v>4</v>
      </c>
      <c r="C52" s="19" t="s">
        <v>41</v>
      </c>
      <c r="D52" s="27"/>
      <c r="E52" s="48"/>
      <c r="F52" s="186"/>
      <c r="G52" s="4"/>
      <c r="H52" s="4"/>
      <c r="I52" s="4"/>
      <c r="J52" s="4"/>
      <c r="K52" s="4"/>
      <c r="L52" s="4"/>
      <c r="M52" s="5"/>
      <c r="N52" s="9" t="s">
        <v>15</v>
      </c>
    </row>
    <row r="53" spans="1:14" ht="18.75" customHeight="1" x14ac:dyDescent="0.2">
      <c r="A53" s="253"/>
      <c r="B53" s="7" t="s">
        <v>5</v>
      </c>
      <c r="C53" s="19" t="s">
        <v>41</v>
      </c>
      <c r="D53" s="27"/>
      <c r="E53" s="19"/>
      <c r="F53" s="186"/>
      <c r="G53" s="8"/>
      <c r="H53" s="8"/>
      <c r="I53" s="8"/>
      <c r="J53" s="8"/>
      <c r="K53" s="8"/>
      <c r="L53" s="8"/>
      <c r="M53" s="5"/>
      <c r="N53" s="16" t="s">
        <v>14</v>
      </c>
    </row>
    <row r="54" spans="1:14" ht="18.75" customHeight="1" x14ac:dyDescent="0.2">
      <c r="A54" s="253"/>
      <c r="B54" s="7" t="s">
        <v>42</v>
      </c>
      <c r="C54" s="19" t="s">
        <v>41</v>
      </c>
      <c r="D54" s="27"/>
      <c r="E54" s="19"/>
      <c r="F54" s="186"/>
      <c r="G54" s="8"/>
      <c r="H54" s="8"/>
      <c r="I54" s="8"/>
      <c r="J54" s="8"/>
      <c r="K54" s="8"/>
      <c r="L54" s="8"/>
      <c r="M54" s="10"/>
      <c r="N54" s="16" t="s">
        <v>14</v>
      </c>
    </row>
    <row r="55" spans="1:14" ht="18.75" customHeight="1" x14ac:dyDescent="0.2">
      <c r="A55" s="253"/>
      <c r="B55" s="7" t="s">
        <v>43</v>
      </c>
      <c r="C55" s="19" t="s">
        <v>41</v>
      </c>
      <c r="D55" s="27"/>
      <c r="E55" s="19"/>
      <c r="F55" s="186"/>
      <c r="G55" s="8"/>
      <c r="H55" s="8"/>
      <c r="I55" s="8"/>
      <c r="J55" s="8"/>
      <c r="K55" s="8"/>
      <c r="L55" s="8"/>
      <c r="M55" s="10"/>
      <c r="N55" s="9" t="s">
        <v>15</v>
      </c>
    </row>
    <row r="56" spans="1:14" ht="18.75" customHeight="1" x14ac:dyDescent="0.2">
      <c r="A56" s="253"/>
      <c r="B56" s="7" t="s">
        <v>6</v>
      </c>
      <c r="C56" s="19" t="s">
        <v>41</v>
      </c>
      <c r="D56" s="27"/>
      <c r="E56" s="19"/>
      <c r="F56" s="186"/>
      <c r="G56" s="8"/>
      <c r="H56" s="8"/>
      <c r="I56" s="8"/>
      <c r="J56" s="8"/>
      <c r="K56" s="8"/>
      <c r="L56" s="8"/>
      <c r="M56" s="5"/>
      <c r="N56" s="9" t="s">
        <v>15</v>
      </c>
    </row>
    <row r="57" spans="1:14" ht="18.75" customHeight="1" x14ac:dyDescent="0.2">
      <c r="A57" s="253"/>
      <c r="B57" s="7" t="s">
        <v>44</v>
      </c>
      <c r="C57" s="19" t="s">
        <v>41</v>
      </c>
      <c r="D57" s="27"/>
      <c r="E57" s="19"/>
      <c r="F57" s="18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7</v>
      </c>
      <c r="C58" s="19" t="s">
        <v>41</v>
      </c>
      <c r="D58" s="27"/>
      <c r="E58" s="19"/>
      <c r="F58" s="186"/>
      <c r="G58" s="8"/>
      <c r="H58" s="8"/>
      <c r="I58" s="8"/>
      <c r="J58" s="8"/>
      <c r="K58" s="8"/>
      <c r="L58" s="8"/>
      <c r="M58" s="5"/>
      <c r="N58" s="9" t="s">
        <v>19</v>
      </c>
    </row>
    <row r="59" spans="1:14" ht="18.75" customHeight="1" x14ac:dyDescent="0.2">
      <c r="A59" s="253"/>
      <c r="B59" s="7" t="s">
        <v>45</v>
      </c>
      <c r="C59" s="19" t="s">
        <v>41</v>
      </c>
      <c r="D59" s="27"/>
      <c r="E59" s="19"/>
      <c r="F59" s="186"/>
      <c r="G59" s="8"/>
      <c r="H59" s="8"/>
      <c r="I59" s="8"/>
      <c r="J59" s="8"/>
      <c r="K59" s="8"/>
      <c r="L59" s="8"/>
      <c r="M59" s="5"/>
      <c r="N59" s="9" t="s">
        <v>20</v>
      </c>
    </row>
    <row r="60" spans="1:14" ht="18.75" customHeight="1" x14ac:dyDescent="0.2">
      <c r="A60" s="253"/>
      <c r="B60" s="7" t="s">
        <v>46</v>
      </c>
      <c r="C60" s="19" t="s">
        <v>41</v>
      </c>
      <c r="D60" s="27"/>
      <c r="E60" s="19"/>
      <c r="F60" s="186"/>
      <c r="G60" s="8"/>
      <c r="H60" s="8"/>
      <c r="I60" s="8"/>
      <c r="J60" s="8"/>
      <c r="K60" s="8"/>
      <c r="L60" s="8"/>
      <c r="M60" s="5"/>
      <c r="N60" s="9" t="s">
        <v>105</v>
      </c>
    </row>
    <row r="61" spans="1:14" ht="18.75" customHeight="1" x14ac:dyDescent="0.2">
      <c r="A61" s="253"/>
      <c r="B61" s="7" t="s">
        <v>128</v>
      </c>
      <c r="C61" s="19" t="s">
        <v>41</v>
      </c>
      <c r="D61" s="27"/>
      <c r="E61" s="19"/>
      <c r="F61" s="186"/>
      <c r="G61" s="8"/>
      <c r="H61" s="8"/>
      <c r="I61" s="8"/>
      <c r="J61" s="8"/>
      <c r="K61" s="8"/>
      <c r="L61" s="8"/>
      <c r="M61" s="5"/>
      <c r="N61" s="9" t="s">
        <v>21</v>
      </c>
    </row>
    <row r="62" spans="1:14" ht="18.75" customHeight="1" x14ac:dyDescent="0.2">
      <c r="A62" s="253"/>
      <c r="B62" s="7" t="s">
        <v>48</v>
      </c>
      <c r="C62" s="19" t="s">
        <v>41</v>
      </c>
      <c r="D62" s="27"/>
      <c r="E62" s="19"/>
      <c r="F62" s="186"/>
      <c r="G62" s="8"/>
      <c r="H62" s="8"/>
      <c r="I62" s="8"/>
      <c r="J62" s="8"/>
      <c r="K62" s="8"/>
      <c r="L62" s="8"/>
      <c r="M62" s="5"/>
      <c r="N62" s="9" t="s">
        <v>22</v>
      </c>
    </row>
    <row r="63" spans="1:14" ht="18.75" customHeight="1" x14ac:dyDescent="0.2">
      <c r="A63" s="253"/>
      <c r="B63" s="7" t="s">
        <v>49</v>
      </c>
      <c r="C63" s="19" t="s">
        <v>41</v>
      </c>
      <c r="D63" s="27"/>
      <c r="E63" s="19"/>
      <c r="F63" s="186"/>
      <c r="G63" s="8"/>
      <c r="H63" s="8"/>
      <c r="I63" s="8"/>
      <c r="J63" s="8"/>
      <c r="K63" s="8"/>
      <c r="L63" s="8"/>
      <c r="M63" s="5"/>
      <c r="N63" s="9" t="s">
        <v>23</v>
      </c>
    </row>
    <row r="64" spans="1:14" ht="18.75" customHeight="1" x14ac:dyDescent="0.2">
      <c r="A64" s="253"/>
      <c r="B64" s="7" t="s">
        <v>50</v>
      </c>
      <c r="C64" s="19" t="s">
        <v>41</v>
      </c>
      <c r="D64" s="27"/>
      <c r="E64" s="19"/>
      <c r="F64" s="186"/>
      <c r="G64" s="8"/>
      <c r="H64" s="8"/>
      <c r="I64" s="8"/>
      <c r="J64" s="8"/>
      <c r="K64" s="8"/>
      <c r="L64" s="8"/>
      <c r="M64" s="10"/>
      <c r="N64" s="9" t="s">
        <v>19</v>
      </c>
    </row>
    <row r="65" spans="1:14" ht="18.75" customHeight="1" x14ac:dyDescent="0.2">
      <c r="A65" s="253"/>
      <c r="B65" s="7" t="s">
        <v>51</v>
      </c>
      <c r="C65" s="19" t="s">
        <v>41</v>
      </c>
      <c r="D65" s="27"/>
      <c r="E65" s="19"/>
      <c r="F65" s="186"/>
      <c r="G65" s="8"/>
      <c r="H65" s="8"/>
      <c r="I65" s="8"/>
      <c r="J65" s="8"/>
      <c r="K65" s="8"/>
      <c r="L65" s="8"/>
      <c r="M65" s="10"/>
      <c r="N65" s="9" t="s">
        <v>23</v>
      </c>
    </row>
    <row r="66" spans="1:14" ht="18.75" customHeight="1" x14ac:dyDescent="0.2">
      <c r="A66" s="253"/>
      <c r="B66" s="7" t="s">
        <v>52</v>
      </c>
      <c r="C66" s="19" t="s">
        <v>41</v>
      </c>
      <c r="D66" s="27"/>
      <c r="E66" s="19"/>
      <c r="F66" s="186"/>
      <c r="G66" s="8"/>
      <c r="H66" s="8"/>
      <c r="I66" s="8"/>
      <c r="J66" s="8"/>
      <c r="K66" s="8"/>
      <c r="L66" s="8"/>
      <c r="M66" s="10"/>
      <c r="N66" s="9" t="s">
        <v>24</v>
      </c>
    </row>
    <row r="67" spans="1:14" ht="18.75" customHeight="1" x14ac:dyDescent="0.2">
      <c r="A67" s="253"/>
      <c r="B67" s="7" t="s">
        <v>53</v>
      </c>
      <c r="C67" s="19" t="s">
        <v>41</v>
      </c>
      <c r="D67" s="27"/>
      <c r="E67" s="19"/>
      <c r="F67" s="186"/>
      <c r="G67" s="8"/>
      <c r="H67" s="8"/>
      <c r="I67" s="8"/>
      <c r="J67" s="8"/>
      <c r="K67" s="8"/>
      <c r="L67" s="8"/>
      <c r="M67" s="10"/>
      <c r="N67" s="9" t="s">
        <v>18</v>
      </c>
    </row>
    <row r="68" spans="1:14" ht="18.75" customHeight="1" x14ac:dyDescent="0.2">
      <c r="A68" s="253"/>
      <c r="B68" s="7" t="s">
        <v>54</v>
      </c>
      <c r="C68" s="19" t="s">
        <v>41</v>
      </c>
      <c r="D68" s="27"/>
      <c r="E68" s="19"/>
      <c r="F68" s="186"/>
      <c r="G68" s="8"/>
      <c r="H68" s="8"/>
      <c r="I68" s="8"/>
      <c r="J68" s="8"/>
      <c r="K68" s="8"/>
      <c r="L68" s="8"/>
      <c r="M68" s="5"/>
      <c r="N68" s="9" t="s">
        <v>15</v>
      </c>
    </row>
    <row r="69" spans="1:14" ht="18.75" customHeight="1" x14ac:dyDescent="0.2">
      <c r="A69" s="253"/>
      <c r="B69" s="7" t="s">
        <v>55</v>
      </c>
      <c r="C69" s="39" t="s">
        <v>41</v>
      </c>
      <c r="D69" s="27"/>
      <c r="E69" s="39"/>
      <c r="F69" s="186"/>
      <c r="G69" s="40"/>
      <c r="H69" s="40"/>
      <c r="I69" s="40"/>
      <c r="J69" s="40"/>
      <c r="K69" s="40"/>
      <c r="L69" s="40"/>
      <c r="M69" s="42"/>
      <c r="N69" s="43" t="s">
        <v>15</v>
      </c>
    </row>
    <row r="70" spans="1:14" ht="18.75" customHeight="1" x14ac:dyDescent="0.2">
      <c r="A70" s="253"/>
      <c r="B70" s="7" t="s">
        <v>525</v>
      </c>
      <c r="C70" s="19" t="s">
        <v>41</v>
      </c>
      <c r="D70" s="19"/>
      <c r="E70" s="19"/>
      <c r="F70" s="186"/>
      <c r="G70" s="8"/>
      <c r="H70" s="8"/>
      <c r="I70" s="34"/>
      <c r="J70" s="8"/>
      <c r="K70" s="8"/>
      <c r="L70" s="8"/>
      <c r="M70" s="10"/>
      <c r="N70" s="9" t="s">
        <v>19</v>
      </c>
    </row>
    <row r="71" spans="1:14" ht="18.75" customHeight="1" thickBot="1" x14ac:dyDescent="0.25">
      <c r="A71" s="254"/>
      <c r="B71" s="12" t="s">
        <v>526</v>
      </c>
      <c r="C71" s="20" t="s">
        <v>41</v>
      </c>
      <c r="D71" s="32"/>
      <c r="E71" s="20"/>
      <c r="F71" s="189"/>
      <c r="G71" s="13"/>
      <c r="H71" s="13"/>
      <c r="I71" s="13"/>
      <c r="J71" s="13"/>
      <c r="K71" s="13"/>
      <c r="L71" s="13"/>
      <c r="M71" s="46"/>
      <c r="N71" s="17" t="s">
        <v>16</v>
      </c>
    </row>
    <row r="72" spans="1:14" ht="18.75" customHeight="1" thickBot="1" x14ac:dyDescent="0.25">
      <c r="A72" s="259" t="s">
        <v>31</v>
      </c>
      <c r="B72" s="25" t="s">
        <v>69</v>
      </c>
      <c r="C72" s="3" t="s">
        <v>41</v>
      </c>
      <c r="D72" s="195"/>
      <c r="E72" s="195"/>
      <c r="F72" s="188"/>
      <c r="G72" s="4"/>
      <c r="H72" s="4"/>
      <c r="I72" s="4"/>
      <c r="J72" s="4"/>
      <c r="K72" s="4"/>
      <c r="L72" s="4"/>
      <c r="M72" s="5"/>
      <c r="N72" s="24"/>
    </row>
    <row r="73" spans="1:14" ht="18.75" customHeight="1" thickBot="1" x14ac:dyDescent="0.25">
      <c r="A73" s="260"/>
      <c r="B73" s="7" t="s">
        <v>106</v>
      </c>
      <c r="C73" s="19" t="s">
        <v>41</v>
      </c>
      <c r="D73" s="74"/>
      <c r="E73" s="74"/>
      <c r="F73" s="187"/>
      <c r="G73" s="8"/>
      <c r="H73" s="8"/>
      <c r="I73" s="8"/>
      <c r="J73" s="8"/>
      <c r="K73" s="8"/>
      <c r="L73" s="8"/>
      <c r="M73" s="8"/>
      <c r="N73" s="6"/>
    </row>
    <row r="74" spans="1:14" ht="18.75" customHeight="1" thickBot="1" x14ac:dyDescent="0.25">
      <c r="A74" s="260"/>
      <c r="B74" s="7" t="s">
        <v>8</v>
      </c>
      <c r="C74" s="19" t="s">
        <v>41</v>
      </c>
      <c r="D74" s="192" t="s">
        <v>494</v>
      </c>
      <c r="E74" s="192">
        <v>11</v>
      </c>
      <c r="F74" s="96">
        <v>3300</v>
      </c>
      <c r="G74" s="192">
        <v>13</v>
      </c>
      <c r="H74" s="192">
        <v>2900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2"/>
      <c r="E75" s="192">
        <v>48</v>
      </c>
      <c r="F75" s="96">
        <v>1060</v>
      </c>
      <c r="G75" s="192">
        <v>31</v>
      </c>
      <c r="H75" s="192">
        <v>940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519</v>
      </c>
      <c r="C76" s="19"/>
      <c r="D76" s="202"/>
      <c r="E76" s="202"/>
      <c r="F76" s="187"/>
      <c r="G76" s="39"/>
      <c r="H76" s="39"/>
      <c r="I76" s="39"/>
      <c r="J76" s="39"/>
      <c r="K76" s="39"/>
      <c r="L76" s="39"/>
      <c r="M76" s="178"/>
      <c r="N76" s="9"/>
    </row>
    <row r="77" spans="1:14" ht="18.75" customHeight="1" thickBot="1" x14ac:dyDescent="0.25">
      <c r="A77" s="260"/>
      <c r="B77" s="7" t="s">
        <v>70</v>
      </c>
      <c r="C77" s="19" t="s">
        <v>41</v>
      </c>
      <c r="D77" s="194"/>
      <c r="E77" s="194"/>
      <c r="F77" s="187"/>
      <c r="G77" s="39"/>
      <c r="H77" s="39"/>
      <c r="I77" s="39"/>
      <c r="J77" s="39"/>
      <c r="K77" s="39"/>
      <c r="L77" s="39"/>
      <c r="M77" s="178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81"/>
      <c r="E78" s="181"/>
      <c r="F78" s="187"/>
      <c r="G78" s="19"/>
      <c r="H78" s="19"/>
      <c r="I78" s="19"/>
      <c r="J78" s="19"/>
      <c r="K78" s="19"/>
      <c r="L78" s="19"/>
      <c r="M78" s="90"/>
      <c r="N78" s="9"/>
    </row>
    <row r="79" spans="1:14" ht="21.75" customHeight="1" thickBot="1" x14ac:dyDescent="0.25">
      <c r="A79" s="260"/>
      <c r="B79" s="182" t="s">
        <v>520</v>
      </c>
      <c r="C79" s="20" t="s">
        <v>41</v>
      </c>
      <c r="D79" s="203"/>
      <c r="E79" s="198"/>
      <c r="F79" s="190"/>
      <c r="G79" s="20"/>
      <c r="H79" s="20"/>
      <c r="I79" s="20"/>
      <c r="J79" s="20"/>
      <c r="K79" s="20"/>
      <c r="L79" s="20"/>
      <c r="M79" s="91"/>
      <c r="N79" s="17"/>
    </row>
    <row r="80" spans="1:14" ht="18.75" customHeight="1" x14ac:dyDescent="0.2"/>
    <row r="81" spans="1:14" ht="18.75" customHeight="1" x14ac:dyDescent="0.2"/>
    <row r="82" spans="1:14" ht="18.75" customHeight="1" thickBot="1" x14ac:dyDescent="0.25">
      <c r="M82" s="258"/>
      <c r="N82" s="258"/>
    </row>
    <row r="83" spans="1:14" ht="18.75" customHeight="1" x14ac:dyDescent="0.2">
      <c r="A83" s="242"/>
      <c r="B83" s="243"/>
      <c r="C83" s="246" t="s">
        <v>25</v>
      </c>
      <c r="D83" s="3" t="s">
        <v>464</v>
      </c>
      <c r="E83" s="3" t="s">
        <v>465</v>
      </c>
      <c r="F83" s="3" t="s">
        <v>466</v>
      </c>
      <c r="G83" s="3" t="s">
        <v>467</v>
      </c>
      <c r="H83" s="3" t="s">
        <v>468</v>
      </c>
      <c r="I83" s="3" t="s">
        <v>469</v>
      </c>
      <c r="J83" s="3" t="s">
        <v>470</v>
      </c>
      <c r="K83" s="3" t="s">
        <v>471</v>
      </c>
      <c r="L83" s="3" t="s">
        <v>472</v>
      </c>
      <c r="M83" s="3" t="s">
        <v>473</v>
      </c>
      <c r="N83" s="248" t="s">
        <v>536</v>
      </c>
    </row>
    <row r="84" spans="1:14" ht="39.9" customHeight="1" thickBot="1" x14ac:dyDescent="0.25">
      <c r="A84" s="244"/>
      <c r="B84" s="245"/>
      <c r="C84" s="247"/>
      <c r="D84" s="108" t="s">
        <v>86</v>
      </c>
      <c r="E84" s="108" t="s">
        <v>87</v>
      </c>
      <c r="F84" s="108" t="s">
        <v>88</v>
      </c>
      <c r="G84" s="108" t="s">
        <v>89</v>
      </c>
      <c r="H84" s="108" t="s">
        <v>90</v>
      </c>
      <c r="I84" s="108" t="s">
        <v>91</v>
      </c>
      <c r="J84" s="108" t="s">
        <v>92</v>
      </c>
      <c r="K84" s="108" t="s">
        <v>383</v>
      </c>
      <c r="L84" s="108" t="s">
        <v>527</v>
      </c>
      <c r="M84" s="109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 t="s">
        <v>103</v>
      </c>
      <c r="E85" s="27" t="s">
        <v>103</v>
      </c>
      <c r="F85" s="27" t="s">
        <v>103</v>
      </c>
      <c r="G85" s="27" t="s">
        <v>103</v>
      </c>
      <c r="H85" s="27" t="s">
        <v>103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27" t="s">
        <v>103</v>
      </c>
      <c r="E86" s="27" t="s">
        <v>103</v>
      </c>
      <c r="F86" s="27" t="s">
        <v>103</v>
      </c>
      <c r="G86" s="27" t="s">
        <v>103</v>
      </c>
      <c r="H86" s="27" t="s">
        <v>103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3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8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19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19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8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19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19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19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19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19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19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19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19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19"/>
      <c r="L100" s="8"/>
      <c r="M100" s="5"/>
      <c r="N100" s="9" t="s">
        <v>105</v>
      </c>
    </row>
    <row r="101" spans="1:14" ht="18.7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19"/>
      <c r="L101" s="8"/>
      <c r="M101" s="5"/>
      <c r="N101" s="9" t="s">
        <v>21</v>
      </c>
    </row>
    <row r="102" spans="1:14" ht="18.7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19"/>
      <c r="L102" s="8"/>
      <c r="M102" s="5"/>
      <c r="N102" s="9" t="s">
        <v>22</v>
      </c>
    </row>
    <row r="103" spans="1:14" ht="18.7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19"/>
      <c r="L103" s="8"/>
      <c r="M103" s="5"/>
      <c r="N103" s="9" t="s">
        <v>23</v>
      </c>
    </row>
    <row r="104" spans="1:14" ht="18.7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19"/>
      <c r="L104" s="8"/>
      <c r="M104" s="10"/>
      <c r="N104" s="9" t="s">
        <v>19</v>
      </c>
    </row>
    <row r="105" spans="1:14" ht="18.7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19"/>
      <c r="L105" s="8"/>
      <c r="M105" s="10"/>
      <c r="N105" s="9" t="s">
        <v>23</v>
      </c>
    </row>
    <row r="106" spans="1:14" ht="18.7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19"/>
      <c r="L106" s="8"/>
      <c r="M106" s="10"/>
      <c r="N106" s="9" t="s">
        <v>24</v>
      </c>
    </row>
    <row r="107" spans="1:14" ht="18.7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19"/>
      <c r="L107" s="8"/>
      <c r="M107" s="10"/>
      <c r="N107" s="9" t="s">
        <v>18</v>
      </c>
    </row>
    <row r="108" spans="1:14" ht="18.7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19"/>
      <c r="L108" s="8"/>
      <c r="M108" s="5"/>
      <c r="N108" s="9" t="s">
        <v>15</v>
      </c>
    </row>
    <row r="109" spans="1:14" ht="18.7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41"/>
      <c r="J109" s="40"/>
      <c r="K109" s="39"/>
      <c r="L109" s="40"/>
      <c r="M109" s="42"/>
      <c r="N109" s="43" t="s">
        <v>15</v>
      </c>
    </row>
    <row r="110" spans="1:14" ht="18.75" customHeight="1" x14ac:dyDescent="0.2">
      <c r="A110" s="253"/>
      <c r="B110" s="7" t="s">
        <v>525</v>
      </c>
      <c r="C110" s="19" t="s">
        <v>41</v>
      </c>
      <c r="D110" s="8"/>
      <c r="E110" s="8"/>
      <c r="F110" s="34"/>
      <c r="G110" s="8"/>
      <c r="H110" s="8"/>
      <c r="I110" s="34"/>
      <c r="J110" s="8"/>
      <c r="K110" s="19"/>
      <c r="L110" s="8"/>
      <c r="M110" s="10"/>
      <c r="N110" s="9" t="s">
        <v>19</v>
      </c>
    </row>
    <row r="111" spans="1:14" ht="18.75" customHeight="1" thickBot="1" x14ac:dyDescent="0.25">
      <c r="A111" s="254"/>
      <c r="B111" s="12" t="s">
        <v>526</v>
      </c>
      <c r="C111" s="20" t="s">
        <v>41</v>
      </c>
      <c r="D111" s="13"/>
      <c r="E111" s="13"/>
      <c r="F111" s="35"/>
      <c r="G111" s="13"/>
      <c r="H111" s="13"/>
      <c r="I111" s="35"/>
      <c r="J111" s="13"/>
      <c r="K111" s="20"/>
      <c r="L111" s="13"/>
      <c r="M111" s="46"/>
      <c r="N111" s="17" t="s">
        <v>16</v>
      </c>
    </row>
    <row r="112" spans="1:14" ht="18.75" customHeight="1" x14ac:dyDescent="0.2">
      <c r="A112" s="255" t="s">
        <v>31</v>
      </c>
      <c r="B112" s="25" t="s">
        <v>69</v>
      </c>
      <c r="C112" s="3" t="s">
        <v>41</v>
      </c>
      <c r="D112" s="22"/>
      <c r="E112" s="22"/>
      <c r="F112" s="22"/>
      <c r="G112" s="22"/>
      <c r="H112" s="22"/>
      <c r="I112" s="22"/>
      <c r="J112" s="22"/>
      <c r="K112" s="193"/>
      <c r="L112" s="22"/>
      <c r="M112" s="23"/>
      <c r="N112" s="24"/>
    </row>
    <row r="113" spans="1:14" ht="18.75" customHeight="1" x14ac:dyDescent="0.2">
      <c r="A113" s="256"/>
      <c r="B113" s="7" t="s">
        <v>106</v>
      </c>
      <c r="C113" s="19" t="s">
        <v>41</v>
      </c>
      <c r="D113" s="4"/>
      <c r="E113" s="4"/>
      <c r="F113" s="4"/>
      <c r="G113" s="4"/>
      <c r="H113" s="4"/>
      <c r="I113" s="4"/>
      <c r="J113" s="4"/>
      <c r="K113" s="197"/>
      <c r="L113" s="4"/>
      <c r="M113" s="5"/>
      <c r="N113" s="6"/>
    </row>
    <row r="114" spans="1:14" ht="18.75" customHeight="1" x14ac:dyDescent="0.2">
      <c r="A114" s="256"/>
      <c r="B114" s="7" t="s">
        <v>8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181"/>
      <c r="L114" s="8"/>
      <c r="M114" s="5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8"/>
      <c r="E115" s="8"/>
      <c r="F115" s="8"/>
      <c r="G115" s="8"/>
      <c r="H115" s="8"/>
      <c r="I115" s="61"/>
      <c r="J115" s="8"/>
      <c r="K115" s="181"/>
      <c r="L115" s="8"/>
      <c r="M115" s="8"/>
      <c r="N115" s="9"/>
    </row>
    <row r="116" spans="1:14" ht="18.75" customHeight="1" x14ac:dyDescent="0.2">
      <c r="A116" s="256"/>
      <c r="B116" s="7" t="s">
        <v>519</v>
      </c>
      <c r="C116" s="19"/>
      <c r="D116" s="19"/>
      <c r="E116" s="19"/>
      <c r="F116" s="19"/>
      <c r="G116" s="19"/>
      <c r="H116" s="19"/>
      <c r="I116" s="19"/>
      <c r="J116" s="19"/>
      <c r="K116" s="74"/>
      <c r="L116" s="19"/>
      <c r="M116" s="72"/>
      <c r="N116" s="9"/>
    </row>
    <row r="117" spans="1:14" ht="18.75" customHeight="1" x14ac:dyDescent="0.2">
      <c r="A117" s="256"/>
      <c r="B117" s="7" t="s">
        <v>70</v>
      </c>
      <c r="C117" s="19" t="s">
        <v>41</v>
      </c>
      <c r="D117" s="19"/>
      <c r="E117" s="19"/>
      <c r="F117" s="19"/>
      <c r="G117" s="19"/>
      <c r="H117" s="19"/>
      <c r="I117" s="19"/>
      <c r="J117" s="19"/>
      <c r="K117" s="192"/>
      <c r="L117" s="19"/>
      <c r="M117" s="72"/>
      <c r="N117" s="9"/>
    </row>
    <row r="118" spans="1:14" ht="18.7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8"/>
      <c r="J118" s="8"/>
      <c r="K118" s="192"/>
      <c r="L118" s="8"/>
      <c r="M118" s="10"/>
      <c r="N118" s="9"/>
    </row>
    <row r="119" spans="1:14" ht="18.75" customHeight="1" thickBot="1" x14ac:dyDescent="0.25">
      <c r="A119" s="257"/>
      <c r="B119" s="182" t="s">
        <v>520</v>
      </c>
      <c r="C119" s="20" t="s">
        <v>41</v>
      </c>
      <c r="D119" s="13"/>
      <c r="E119" s="13"/>
      <c r="F119" s="13"/>
      <c r="G119" s="13"/>
      <c r="H119" s="13"/>
      <c r="I119" s="13"/>
      <c r="J119" s="13"/>
      <c r="K119" s="198"/>
      <c r="L119" s="13"/>
      <c r="M119" s="36"/>
      <c r="N119" s="17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8.75" customHeight="1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8.75" customHeight="1" thickBot="1" x14ac:dyDescent="0.25"/>
    <row r="124" spans="1:14" ht="18.75" customHeight="1" x14ac:dyDescent="0.2">
      <c r="A124" s="242"/>
      <c r="B124" s="243"/>
      <c r="C124" s="246" t="s">
        <v>25</v>
      </c>
      <c r="D124" s="3" t="s">
        <v>474</v>
      </c>
      <c r="E124" s="3" t="s">
        <v>475</v>
      </c>
      <c r="F124" s="3" t="s">
        <v>476</v>
      </c>
      <c r="G124" s="105" t="s">
        <v>477</v>
      </c>
      <c r="H124" s="248" t="s">
        <v>536</v>
      </c>
    </row>
    <row r="125" spans="1:14" ht="39.9" customHeight="1" thickBot="1" x14ac:dyDescent="0.25">
      <c r="A125" s="244"/>
      <c r="B125" s="245"/>
      <c r="C125" s="247"/>
      <c r="D125" s="108" t="s">
        <v>96</v>
      </c>
      <c r="E125" s="108" t="s">
        <v>97</v>
      </c>
      <c r="F125" s="108" t="s">
        <v>98</v>
      </c>
      <c r="G125" s="170" t="s">
        <v>332</v>
      </c>
      <c r="H125" s="249"/>
    </row>
    <row r="126" spans="1:14" ht="18.7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100" t="s">
        <v>210</v>
      </c>
      <c r="H126" s="29"/>
    </row>
    <row r="127" spans="1:14" ht="18.7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101" t="s">
        <v>210</v>
      </c>
      <c r="H127" s="50"/>
    </row>
    <row r="128" spans="1:14" ht="18.7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02"/>
      <c r="H128" s="16" t="s">
        <v>14</v>
      </c>
    </row>
    <row r="129" spans="1:8" ht="18.7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183"/>
      <c r="H129" s="6" t="s">
        <v>13</v>
      </c>
    </row>
    <row r="130" spans="1:8" ht="18.7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173"/>
      <c r="H130" s="9" t="s">
        <v>24</v>
      </c>
    </row>
    <row r="131" spans="1:8" ht="18.7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173"/>
      <c r="H131" s="9" t="s">
        <v>15</v>
      </c>
    </row>
    <row r="132" spans="1:8" ht="18.7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173"/>
      <c r="H132" s="9" t="s">
        <v>16</v>
      </c>
    </row>
    <row r="133" spans="1:8" ht="18.7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173"/>
      <c r="H133" s="9" t="s">
        <v>15</v>
      </c>
    </row>
    <row r="134" spans="1:8" ht="18.7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73"/>
      <c r="H134" s="16" t="s">
        <v>14</v>
      </c>
    </row>
    <row r="135" spans="1:8" ht="18.7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73"/>
      <c r="H135" s="16" t="s">
        <v>14</v>
      </c>
    </row>
    <row r="136" spans="1:8" ht="18.7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173"/>
      <c r="H136" s="9" t="s">
        <v>15</v>
      </c>
    </row>
    <row r="137" spans="1:8" ht="18.7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173"/>
      <c r="H137" s="9" t="s">
        <v>15</v>
      </c>
    </row>
    <row r="138" spans="1:8" ht="18.7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173"/>
      <c r="H138" s="9" t="s">
        <v>18</v>
      </c>
    </row>
    <row r="139" spans="1:8" ht="18.7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173"/>
      <c r="H139" s="9" t="s">
        <v>19</v>
      </c>
    </row>
    <row r="140" spans="1:8" ht="18.7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173"/>
      <c r="H140" s="9" t="s">
        <v>20</v>
      </c>
    </row>
    <row r="141" spans="1:8" ht="18.7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173"/>
      <c r="H141" s="9" t="s">
        <v>105</v>
      </c>
    </row>
    <row r="142" spans="1:8" ht="18.75" customHeight="1" x14ac:dyDescent="0.2">
      <c r="A142" s="253"/>
      <c r="B142" s="7" t="s">
        <v>128</v>
      </c>
      <c r="C142" s="19" t="s">
        <v>41</v>
      </c>
      <c r="D142" s="8"/>
      <c r="E142" s="8"/>
      <c r="F142" s="8"/>
      <c r="G142" s="173"/>
      <c r="H142" s="9" t="s">
        <v>21</v>
      </c>
    </row>
    <row r="143" spans="1:8" ht="18.7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173"/>
      <c r="H143" s="9" t="s">
        <v>22</v>
      </c>
    </row>
    <row r="144" spans="1:8" ht="18.7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173"/>
      <c r="H144" s="9" t="s">
        <v>23</v>
      </c>
    </row>
    <row r="145" spans="1:8" ht="18.7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173"/>
      <c r="H145" s="9" t="s">
        <v>19</v>
      </c>
    </row>
    <row r="146" spans="1:8" ht="18.7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173"/>
      <c r="H146" s="9" t="s">
        <v>23</v>
      </c>
    </row>
    <row r="147" spans="1:8" ht="18.7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173"/>
      <c r="H147" s="9" t="s">
        <v>24</v>
      </c>
    </row>
    <row r="148" spans="1:8" ht="18.7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173"/>
      <c r="H148" s="9" t="s">
        <v>18</v>
      </c>
    </row>
    <row r="149" spans="1:8" ht="18.7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173"/>
      <c r="H149" s="9" t="s">
        <v>15</v>
      </c>
    </row>
    <row r="150" spans="1:8" ht="18.75" customHeight="1" x14ac:dyDescent="0.2">
      <c r="A150" s="253"/>
      <c r="B150" s="38" t="s">
        <v>272</v>
      </c>
      <c r="C150" s="39" t="s">
        <v>206</v>
      </c>
      <c r="D150" s="40"/>
      <c r="E150" s="40"/>
      <c r="F150" s="40"/>
      <c r="G150" s="185"/>
      <c r="H150" s="43" t="s">
        <v>15</v>
      </c>
    </row>
    <row r="151" spans="1:8" ht="18.75" customHeight="1" x14ac:dyDescent="0.2">
      <c r="A151" s="253"/>
      <c r="B151" s="7" t="s">
        <v>525</v>
      </c>
      <c r="C151" s="39" t="s">
        <v>206</v>
      </c>
      <c r="D151" s="40"/>
      <c r="E151" s="40"/>
      <c r="F151" s="40"/>
      <c r="G151" s="185"/>
      <c r="H151" s="9" t="s">
        <v>19</v>
      </c>
    </row>
    <row r="152" spans="1:8" ht="18.75" customHeight="1" thickBot="1" x14ac:dyDescent="0.25">
      <c r="A152" s="254"/>
      <c r="B152" s="12" t="s">
        <v>526</v>
      </c>
      <c r="C152" s="20" t="s">
        <v>206</v>
      </c>
      <c r="D152" s="13"/>
      <c r="E152" s="13"/>
      <c r="F152" s="13"/>
      <c r="G152" s="184"/>
      <c r="H152" s="17" t="s">
        <v>16</v>
      </c>
    </row>
    <row r="153" spans="1:8" ht="18.75" customHeight="1" x14ac:dyDescent="0.2">
      <c r="A153" s="239" t="s">
        <v>31</v>
      </c>
      <c r="B153" s="25" t="s">
        <v>69</v>
      </c>
      <c r="C153" s="3" t="s">
        <v>41</v>
      </c>
      <c r="D153" s="22"/>
      <c r="E153" s="22"/>
      <c r="F153" s="22"/>
      <c r="G153" s="196"/>
      <c r="H153" s="24"/>
    </row>
    <row r="154" spans="1:8" ht="18.75" customHeight="1" x14ac:dyDescent="0.2">
      <c r="A154" s="240"/>
      <c r="B154" s="7" t="s">
        <v>106</v>
      </c>
      <c r="C154" s="19" t="s">
        <v>41</v>
      </c>
      <c r="D154" s="8"/>
      <c r="E154" s="8"/>
      <c r="F154" s="8"/>
      <c r="G154" s="199"/>
      <c r="H154" s="9"/>
    </row>
    <row r="155" spans="1:8" ht="18.75" customHeight="1" x14ac:dyDescent="0.2">
      <c r="A155" s="240"/>
      <c r="B155" s="7" t="s">
        <v>8</v>
      </c>
      <c r="C155" s="19" t="s">
        <v>41</v>
      </c>
      <c r="D155" s="8"/>
      <c r="E155" s="19"/>
      <c r="F155" s="8"/>
      <c r="G155" s="200"/>
      <c r="H155" s="9"/>
    </row>
    <row r="156" spans="1:8" ht="18.75" customHeight="1" x14ac:dyDescent="0.2">
      <c r="A156" s="240"/>
      <c r="B156" s="7" t="s">
        <v>9</v>
      </c>
      <c r="C156" s="19" t="s">
        <v>244</v>
      </c>
      <c r="D156" s="8"/>
      <c r="E156" s="19"/>
      <c r="F156" s="8"/>
      <c r="G156" s="200"/>
      <c r="H156" s="9"/>
    </row>
    <row r="157" spans="1:8" ht="18.75" customHeight="1" x14ac:dyDescent="0.2">
      <c r="A157" s="240"/>
      <c r="B157" s="7" t="s">
        <v>519</v>
      </c>
      <c r="C157" s="19"/>
      <c r="D157" s="8"/>
      <c r="E157" s="19"/>
      <c r="F157" s="19"/>
      <c r="G157" s="199"/>
      <c r="H157" s="9"/>
    </row>
    <row r="158" spans="1:8" ht="18.75" customHeight="1" x14ac:dyDescent="0.2">
      <c r="A158" s="240"/>
      <c r="B158" s="7" t="s">
        <v>70</v>
      </c>
      <c r="C158" s="19" t="s">
        <v>41</v>
      </c>
      <c r="D158" s="8"/>
      <c r="E158" s="19"/>
      <c r="F158" s="19"/>
      <c r="G158" s="200"/>
      <c r="H158" s="9"/>
    </row>
    <row r="159" spans="1:8" ht="18.75" customHeight="1" x14ac:dyDescent="0.2">
      <c r="A159" s="240"/>
      <c r="B159" s="7" t="s">
        <v>56</v>
      </c>
      <c r="C159" s="19" t="s">
        <v>41</v>
      </c>
      <c r="D159" s="8"/>
      <c r="E159" s="19"/>
      <c r="F159" s="19"/>
      <c r="G159" s="200"/>
      <c r="H159" s="9"/>
    </row>
    <row r="160" spans="1:8" ht="18.75" customHeight="1" thickBot="1" x14ac:dyDescent="0.25">
      <c r="A160" s="241"/>
      <c r="B160" s="182" t="s">
        <v>520</v>
      </c>
      <c r="C160" s="20" t="s">
        <v>41</v>
      </c>
      <c r="D160" s="13"/>
      <c r="E160" s="13"/>
      <c r="F160" s="13"/>
      <c r="G160" s="201"/>
      <c r="H160" s="17"/>
    </row>
    <row r="161" ht="18.75" customHeight="1" x14ac:dyDescent="0.2"/>
    <row r="162" ht="18.75" customHeight="1" x14ac:dyDescent="0.2"/>
    <row r="163" ht="18.75" customHeight="1" x14ac:dyDescent="0.2"/>
    <row r="164" ht="31.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24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30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25.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42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25.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25.5" customHeight="1" x14ac:dyDescent="0.2"/>
    <row r="284" ht="30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</sheetData>
  <mergeCells count="27">
    <mergeCell ref="A126:A127"/>
    <mergeCell ref="A128:A152"/>
    <mergeCell ref="A153:A160"/>
    <mergeCell ref="A85:A86"/>
    <mergeCell ref="A87:A111"/>
    <mergeCell ref="A112:A119"/>
    <mergeCell ref="A124:B125"/>
    <mergeCell ref="C124:C125"/>
    <mergeCell ref="H124:H125"/>
    <mergeCell ref="A47:A71"/>
    <mergeCell ref="A72:A79"/>
    <mergeCell ref="M82:N82"/>
    <mergeCell ref="A83:B84"/>
    <mergeCell ref="C83:C84"/>
    <mergeCell ref="N83:N84"/>
    <mergeCell ref="A45:A46"/>
    <mergeCell ref="M1:N1"/>
    <mergeCell ref="L2:N2"/>
    <mergeCell ref="A3:B4"/>
    <mergeCell ref="C3:C4"/>
    <mergeCell ref="N3:N4"/>
    <mergeCell ref="A5:A6"/>
    <mergeCell ref="A7:A31"/>
    <mergeCell ref="A32:A39"/>
    <mergeCell ref="A43:B44"/>
    <mergeCell ref="C43:C44"/>
    <mergeCell ref="N43:N44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80" max="13" man="1"/>
    <brk id="121" max="1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7209B-0A7E-4A2E-9916-922DCB7EE735}">
  <dimension ref="A1:N316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3" width="13.8867187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532</v>
      </c>
      <c r="M1" s="312"/>
      <c r="N1" s="312"/>
    </row>
    <row r="2" spans="1:14" ht="18.75" customHeight="1" thickBot="1" x14ac:dyDescent="0.25">
      <c r="A2" t="s">
        <v>223</v>
      </c>
      <c r="L2" s="258" t="s">
        <v>533</v>
      </c>
      <c r="M2" s="258"/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9.9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/>
      <c r="E8" s="48"/>
      <c r="F8" s="28"/>
      <c r="G8" s="48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/>
      <c r="E9" s="19"/>
      <c r="F9" s="28"/>
      <c r="G9" s="19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/>
      <c r="E10" s="19"/>
      <c r="F10" s="28"/>
      <c r="G10" s="19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/>
      <c r="E11" s="48"/>
      <c r="F11" s="28"/>
      <c r="G11" s="48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/>
      <c r="E12" s="19"/>
      <c r="F12" s="28"/>
      <c r="G12" s="19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/>
      <c r="E13" s="19"/>
      <c r="F13" s="28"/>
      <c r="G13" s="19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/>
      <c r="E14" s="19"/>
      <c r="F14" s="28"/>
      <c r="G14" s="19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/>
      <c r="E15" s="19"/>
      <c r="F15" s="28"/>
      <c r="G15" s="19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/>
      <c r="E16" s="19"/>
      <c r="F16" s="28"/>
      <c r="G16" s="19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/>
      <c r="E17" s="19"/>
      <c r="F17" s="28"/>
      <c r="G17" s="19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/>
      <c r="E18" s="19"/>
      <c r="F18" s="28"/>
      <c r="G18" s="19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/>
      <c r="E19" s="19"/>
      <c r="F19" s="28"/>
      <c r="G19" s="19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/>
      <c r="E20" s="19"/>
      <c r="F20" s="28"/>
      <c r="G20" s="19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19"/>
      <c r="E21" s="19"/>
      <c r="F21" s="28"/>
      <c r="G21" s="19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19"/>
      <c r="E22" s="19"/>
      <c r="F22" s="28"/>
      <c r="G22" s="19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19"/>
      <c r="E23" s="19"/>
      <c r="F23" s="28"/>
      <c r="G23" s="19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19"/>
      <c r="E24" s="19"/>
      <c r="F24" s="28"/>
      <c r="G24" s="19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19"/>
      <c r="E25" s="19"/>
      <c r="F25" s="28"/>
      <c r="G25" s="19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19"/>
      <c r="E26" s="19"/>
      <c r="F26" s="28"/>
      <c r="G26" s="19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19"/>
      <c r="E27" s="19"/>
      <c r="F27" s="28"/>
      <c r="G27" s="19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19"/>
      <c r="E28" s="19"/>
      <c r="F28" s="28"/>
      <c r="G28" s="19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39"/>
      <c r="E29" s="39"/>
      <c r="F29" s="28"/>
      <c r="G29" s="39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7" t="s">
        <v>525</v>
      </c>
      <c r="C30" s="19" t="s">
        <v>41</v>
      </c>
      <c r="D30" s="19"/>
      <c r="E30" s="19"/>
      <c r="F30" s="28"/>
      <c r="G30" s="19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12" t="s">
        <v>526</v>
      </c>
      <c r="C31" s="20" t="s">
        <v>41</v>
      </c>
      <c r="D31" s="20"/>
      <c r="E31" s="48"/>
      <c r="F31" s="69"/>
      <c r="G31" s="20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25" t="s">
        <v>69</v>
      </c>
      <c r="C32" s="3" t="s">
        <v>41</v>
      </c>
      <c r="D32" s="3"/>
      <c r="E32" s="3"/>
      <c r="F32" s="70"/>
      <c r="G32" s="3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7" t="s">
        <v>106</v>
      </c>
      <c r="C33" s="19" t="s">
        <v>41</v>
      </c>
      <c r="D33" s="197"/>
      <c r="E33" s="197"/>
      <c r="F33" s="204"/>
      <c r="G33" s="197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7" t="s">
        <v>8</v>
      </c>
      <c r="C34" s="19" t="s">
        <v>41</v>
      </c>
      <c r="D34" s="192" t="s">
        <v>494</v>
      </c>
      <c r="E34" s="192">
        <v>250</v>
      </c>
      <c r="F34" s="192" t="s">
        <v>494</v>
      </c>
      <c r="G34" s="192">
        <v>43</v>
      </c>
      <c r="H34" s="192" t="s">
        <v>494</v>
      </c>
      <c r="I34" s="192" t="s">
        <v>494</v>
      </c>
      <c r="J34" s="192" t="s">
        <v>494</v>
      </c>
      <c r="K34" s="192">
        <v>46</v>
      </c>
      <c r="L34" s="192">
        <v>130</v>
      </c>
      <c r="M34" s="84"/>
      <c r="N34" s="9"/>
    </row>
    <row r="35" spans="1:14" ht="18.75" customHeight="1" x14ac:dyDescent="0.2">
      <c r="A35" s="256"/>
      <c r="B35" s="7" t="s">
        <v>9</v>
      </c>
      <c r="C35" s="19" t="s">
        <v>244</v>
      </c>
      <c r="D35" s="192" t="s">
        <v>494</v>
      </c>
      <c r="E35" s="192">
        <v>160</v>
      </c>
      <c r="F35" s="192" t="s">
        <v>494</v>
      </c>
      <c r="G35" s="192">
        <v>57</v>
      </c>
      <c r="H35" s="192" t="s">
        <v>494</v>
      </c>
      <c r="I35" s="192" t="s">
        <v>494</v>
      </c>
      <c r="J35" s="192" t="s">
        <v>494</v>
      </c>
      <c r="K35" s="192">
        <v>55</v>
      </c>
      <c r="L35" s="192">
        <v>70</v>
      </c>
      <c r="M35" s="19"/>
      <c r="N35" s="9"/>
    </row>
    <row r="36" spans="1:14" ht="18.75" customHeight="1" x14ac:dyDescent="0.2">
      <c r="A36" s="256"/>
      <c r="B36" s="7" t="s">
        <v>519</v>
      </c>
      <c r="C36" s="19"/>
      <c r="D36" s="74"/>
      <c r="E36" s="74"/>
      <c r="F36" s="74"/>
      <c r="G36" s="74"/>
      <c r="H36" s="19"/>
      <c r="I36" s="19"/>
      <c r="J36" s="19"/>
      <c r="K36" s="19"/>
      <c r="L36" s="19"/>
      <c r="M36" s="72"/>
      <c r="N36" s="9"/>
    </row>
    <row r="37" spans="1:14" ht="18.75" customHeight="1" x14ac:dyDescent="0.2">
      <c r="A37" s="256"/>
      <c r="B37" s="7" t="s">
        <v>70</v>
      </c>
      <c r="C37" s="19" t="s">
        <v>41</v>
      </c>
      <c r="D37" s="181"/>
      <c r="E37" s="181"/>
      <c r="F37" s="181"/>
      <c r="G37" s="181"/>
      <c r="H37" s="19"/>
      <c r="I37" s="19"/>
      <c r="J37" s="19"/>
      <c r="K37" s="19"/>
      <c r="L37" s="19"/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81"/>
      <c r="E38" s="181"/>
      <c r="F38" s="181"/>
      <c r="G38" s="181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82" t="s">
        <v>520</v>
      </c>
      <c r="C39" s="20" t="s">
        <v>41</v>
      </c>
      <c r="D39" s="198"/>
      <c r="E39" s="198"/>
      <c r="F39" s="205"/>
      <c r="G39" s="198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536</v>
      </c>
    </row>
    <row r="44" spans="1:14" ht="39.9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33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50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82"/>
      <c r="E47" s="53"/>
      <c r="F47" s="191"/>
      <c r="G47" s="53"/>
      <c r="H47" s="54"/>
      <c r="I47" s="53"/>
      <c r="J47" s="53"/>
      <c r="K47" s="53"/>
      <c r="L47" s="53"/>
      <c r="M47" s="55"/>
      <c r="N47" s="1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7"/>
      <c r="E48" s="48"/>
      <c r="F48" s="186"/>
      <c r="G48" s="4"/>
      <c r="H48" s="4"/>
      <c r="I48" s="4"/>
      <c r="J48" s="4"/>
      <c r="K48" s="4"/>
      <c r="L48" s="4"/>
      <c r="M48" s="5"/>
      <c r="N48" s="6" t="s">
        <v>13</v>
      </c>
    </row>
    <row r="49" spans="1:14" ht="18.75" customHeight="1" x14ac:dyDescent="0.2">
      <c r="A49" s="253"/>
      <c r="B49" s="7" t="s">
        <v>1</v>
      </c>
      <c r="C49" s="19" t="s">
        <v>41</v>
      </c>
      <c r="D49" s="27"/>
      <c r="E49" s="19"/>
      <c r="F49" s="186"/>
      <c r="G49" s="8"/>
      <c r="H49" s="8"/>
      <c r="I49" s="8"/>
      <c r="J49" s="8"/>
      <c r="K49" s="8"/>
      <c r="L49" s="8"/>
      <c r="M49" s="5"/>
      <c r="N49" s="9" t="s">
        <v>24</v>
      </c>
    </row>
    <row r="50" spans="1:14" ht="18.75" customHeight="1" x14ac:dyDescent="0.2">
      <c r="A50" s="253"/>
      <c r="B50" s="7" t="s">
        <v>2</v>
      </c>
      <c r="C50" s="19" t="s">
        <v>41</v>
      </c>
      <c r="D50" s="27"/>
      <c r="E50" s="19"/>
      <c r="F50" s="186"/>
      <c r="G50" s="8"/>
      <c r="H50" s="8"/>
      <c r="I50" s="8"/>
      <c r="J50" s="8"/>
      <c r="K50" s="8"/>
      <c r="L50" s="8"/>
      <c r="M50" s="5"/>
      <c r="N50" s="9" t="s">
        <v>15</v>
      </c>
    </row>
    <row r="51" spans="1:14" ht="18.75" customHeight="1" x14ac:dyDescent="0.2">
      <c r="A51" s="253"/>
      <c r="B51" s="7" t="s">
        <v>3</v>
      </c>
      <c r="C51" s="19" t="s">
        <v>41</v>
      </c>
      <c r="D51" s="27"/>
      <c r="E51" s="48"/>
      <c r="F51" s="186"/>
      <c r="G51" s="4"/>
      <c r="H51" s="4"/>
      <c r="I51" s="4"/>
      <c r="J51" s="4"/>
      <c r="K51" s="4"/>
      <c r="L51" s="4"/>
      <c r="M51" s="5"/>
      <c r="N51" s="9" t="s">
        <v>16</v>
      </c>
    </row>
    <row r="52" spans="1:14" ht="18.75" customHeight="1" x14ac:dyDescent="0.2">
      <c r="A52" s="253"/>
      <c r="B52" s="7" t="s">
        <v>4</v>
      </c>
      <c r="C52" s="19" t="s">
        <v>41</v>
      </c>
      <c r="D52" s="27"/>
      <c r="E52" s="48"/>
      <c r="F52" s="186"/>
      <c r="G52" s="4"/>
      <c r="H52" s="4"/>
      <c r="I52" s="4"/>
      <c r="J52" s="4"/>
      <c r="K52" s="4"/>
      <c r="L52" s="4"/>
      <c r="M52" s="5"/>
      <c r="N52" s="9" t="s">
        <v>15</v>
      </c>
    </row>
    <row r="53" spans="1:14" ht="18.75" customHeight="1" x14ac:dyDescent="0.2">
      <c r="A53" s="253"/>
      <c r="B53" s="7" t="s">
        <v>5</v>
      </c>
      <c r="C53" s="19" t="s">
        <v>41</v>
      </c>
      <c r="D53" s="27"/>
      <c r="E53" s="19"/>
      <c r="F53" s="186"/>
      <c r="G53" s="8"/>
      <c r="H53" s="8"/>
      <c r="I53" s="8"/>
      <c r="J53" s="8"/>
      <c r="K53" s="8"/>
      <c r="L53" s="8"/>
      <c r="M53" s="5"/>
      <c r="N53" s="16" t="s">
        <v>14</v>
      </c>
    </row>
    <row r="54" spans="1:14" ht="18.75" customHeight="1" x14ac:dyDescent="0.2">
      <c r="A54" s="253"/>
      <c r="B54" s="7" t="s">
        <v>42</v>
      </c>
      <c r="C54" s="19" t="s">
        <v>41</v>
      </c>
      <c r="D54" s="27"/>
      <c r="E54" s="19"/>
      <c r="F54" s="186"/>
      <c r="G54" s="8"/>
      <c r="H54" s="8"/>
      <c r="I54" s="8"/>
      <c r="J54" s="8"/>
      <c r="K54" s="8"/>
      <c r="L54" s="8"/>
      <c r="M54" s="10"/>
      <c r="N54" s="16" t="s">
        <v>14</v>
      </c>
    </row>
    <row r="55" spans="1:14" ht="18.75" customHeight="1" x14ac:dyDescent="0.2">
      <c r="A55" s="253"/>
      <c r="B55" s="7" t="s">
        <v>43</v>
      </c>
      <c r="C55" s="19" t="s">
        <v>41</v>
      </c>
      <c r="D55" s="27"/>
      <c r="E55" s="19"/>
      <c r="F55" s="186"/>
      <c r="G55" s="8"/>
      <c r="H55" s="8"/>
      <c r="I55" s="8"/>
      <c r="J55" s="8"/>
      <c r="K55" s="8"/>
      <c r="L55" s="8"/>
      <c r="M55" s="10"/>
      <c r="N55" s="9" t="s">
        <v>15</v>
      </c>
    </row>
    <row r="56" spans="1:14" ht="18.75" customHeight="1" x14ac:dyDescent="0.2">
      <c r="A56" s="253"/>
      <c r="B56" s="7" t="s">
        <v>6</v>
      </c>
      <c r="C56" s="19" t="s">
        <v>41</v>
      </c>
      <c r="D56" s="27"/>
      <c r="E56" s="19"/>
      <c r="F56" s="186"/>
      <c r="G56" s="8"/>
      <c r="H56" s="8"/>
      <c r="I56" s="8"/>
      <c r="J56" s="8"/>
      <c r="K56" s="8"/>
      <c r="L56" s="8"/>
      <c r="M56" s="5"/>
      <c r="N56" s="9" t="s">
        <v>15</v>
      </c>
    </row>
    <row r="57" spans="1:14" ht="18.75" customHeight="1" x14ac:dyDescent="0.2">
      <c r="A57" s="253"/>
      <c r="B57" s="7" t="s">
        <v>44</v>
      </c>
      <c r="C57" s="19" t="s">
        <v>41</v>
      </c>
      <c r="D57" s="27"/>
      <c r="E57" s="19"/>
      <c r="F57" s="18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7</v>
      </c>
      <c r="C58" s="19" t="s">
        <v>41</v>
      </c>
      <c r="D58" s="27"/>
      <c r="E58" s="19"/>
      <c r="F58" s="186"/>
      <c r="G58" s="8"/>
      <c r="H58" s="8"/>
      <c r="I58" s="8"/>
      <c r="J58" s="8"/>
      <c r="K58" s="8"/>
      <c r="L58" s="8"/>
      <c r="M58" s="5"/>
      <c r="N58" s="9" t="s">
        <v>19</v>
      </c>
    </row>
    <row r="59" spans="1:14" ht="18.75" customHeight="1" x14ac:dyDescent="0.2">
      <c r="A59" s="253"/>
      <c r="B59" s="7" t="s">
        <v>45</v>
      </c>
      <c r="C59" s="19" t="s">
        <v>41</v>
      </c>
      <c r="D59" s="27"/>
      <c r="E59" s="19"/>
      <c r="F59" s="186"/>
      <c r="G59" s="8"/>
      <c r="H59" s="8"/>
      <c r="I59" s="8"/>
      <c r="J59" s="8"/>
      <c r="K59" s="8"/>
      <c r="L59" s="8"/>
      <c r="M59" s="5"/>
      <c r="N59" s="9" t="s">
        <v>20</v>
      </c>
    </row>
    <row r="60" spans="1:14" ht="18.75" customHeight="1" x14ac:dyDescent="0.2">
      <c r="A60" s="253"/>
      <c r="B60" s="7" t="s">
        <v>46</v>
      </c>
      <c r="C60" s="19" t="s">
        <v>41</v>
      </c>
      <c r="D60" s="27"/>
      <c r="E60" s="19"/>
      <c r="F60" s="186"/>
      <c r="G60" s="8"/>
      <c r="H60" s="8"/>
      <c r="I60" s="8"/>
      <c r="J60" s="8"/>
      <c r="K60" s="8"/>
      <c r="L60" s="8"/>
      <c r="M60" s="5"/>
      <c r="N60" s="9" t="s">
        <v>105</v>
      </c>
    </row>
    <row r="61" spans="1:14" ht="18.75" customHeight="1" x14ac:dyDescent="0.2">
      <c r="A61" s="253"/>
      <c r="B61" s="7" t="s">
        <v>128</v>
      </c>
      <c r="C61" s="19" t="s">
        <v>41</v>
      </c>
      <c r="D61" s="27"/>
      <c r="E61" s="19"/>
      <c r="F61" s="186"/>
      <c r="G61" s="8"/>
      <c r="H61" s="8"/>
      <c r="I61" s="8"/>
      <c r="J61" s="8"/>
      <c r="K61" s="8"/>
      <c r="L61" s="8"/>
      <c r="M61" s="5"/>
      <c r="N61" s="9" t="s">
        <v>21</v>
      </c>
    </row>
    <row r="62" spans="1:14" ht="18.75" customHeight="1" x14ac:dyDescent="0.2">
      <c r="A62" s="253"/>
      <c r="B62" s="7" t="s">
        <v>48</v>
      </c>
      <c r="C62" s="19" t="s">
        <v>41</v>
      </c>
      <c r="D62" s="27"/>
      <c r="E62" s="19"/>
      <c r="F62" s="186"/>
      <c r="G62" s="8"/>
      <c r="H62" s="8"/>
      <c r="I62" s="8"/>
      <c r="J62" s="8"/>
      <c r="K62" s="8"/>
      <c r="L62" s="8"/>
      <c r="M62" s="5"/>
      <c r="N62" s="9" t="s">
        <v>22</v>
      </c>
    </row>
    <row r="63" spans="1:14" ht="18.75" customHeight="1" x14ac:dyDescent="0.2">
      <c r="A63" s="253"/>
      <c r="B63" s="7" t="s">
        <v>49</v>
      </c>
      <c r="C63" s="19" t="s">
        <v>41</v>
      </c>
      <c r="D63" s="27"/>
      <c r="E63" s="19"/>
      <c r="F63" s="186"/>
      <c r="G63" s="8"/>
      <c r="H63" s="8"/>
      <c r="I63" s="8"/>
      <c r="J63" s="8"/>
      <c r="K63" s="8"/>
      <c r="L63" s="8"/>
      <c r="M63" s="5"/>
      <c r="N63" s="9" t="s">
        <v>23</v>
      </c>
    </row>
    <row r="64" spans="1:14" ht="18.75" customHeight="1" x14ac:dyDescent="0.2">
      <c r="A64" s="253"/>
      <c r="B64" s="7" t="s">
        <v>50</v>
      </c>
      <c r="C64" s="19" t="s">
        <v>41</v>
      </c>
      <c r="D64" s="27"/>
      <c r="E64" s="19"/>
      <c r="F64" s="186"/>
      <c r="G64" s="8"/>
      <c r="H64" s="8"/>
      <c r="I64" s="8"/>
      <c r="J64" s="8"/>
      <c r="K64" s="8"/>
      <c r="L64" s="8"/>
      <c r="M64" s="10"/>
      <c r="N64" s="9" t="s">
        <v>19</v>
      </c>
    </row>
    <row r="65" spans="1:14" ht="18.75" customHeight="1" x14ac:dyDescent="0.2">
      <c r="A65" s="253"/>
      <c r="B65" s="7" t="s">
        <v>51</v>
      </c>
      <c r="C65" s="19" t="s">
        <v>41</v>
      </c>
      <c r="D65" s="27"/>
      <c r="E65" s="19"/>
      <c r="F65" s="186"/>
      <c r="G65" s="8"/>
      <c r="H65" s="8"/>
      <c r="I65" s="8"/>
      <c r="J65" s="8"/>
      <c r="K65" s="8"/>
      <c r="L65" s="8"/>
      <c r="M65" s="10"/>
      <c r="N65" s="9" t="s">
        <v>23</v>
      </c>
    </row>
    <row r="66" spans="1:14" ht="18.75" customHeight="1" x14ac:dyDescent="0.2">
      <c r="A66" s="253"/>
      <c r="B66" s="7" t="s">
        <v>52</v>
      </c>
      <c r="C66" s="19" t="s">
        <v>41</v>
      </c>
      <c r="D66" s="27"/>
      <c r="E66" s="19"/>
      <c r="F66" s="186"/>
      <c r="G66" s="8"/>
      <c r="H66" s="8"/>
      <c r="I66" s="8"/>
      <c r="J66" s="8"/>
      <c r="K66" s="8"/>
      <c r="L66" s="8"/>
      <c r="M66" s="10"/>
      <c r="N66" s="9" t="s">
        <v>24</v>
      </c>
    </row>
    <row r="67" spans="1:14" ht="18.75" customHeight="1" x14ac:dyDescent="0.2">
      <c r="A67" s="253"/>
      <c r="B67" s="7" t="s">
        <v>53</v>
      </c>
      <c r="C67" s="19" t="s">
        <v>41</v>
      </c>
      <c r="D67" s="27"/>
      <c r="E67" s="19"/>
      <c r="F67" s="186"/>
      <c r="G67" s="8"/>
      <c r="H67" s="8"/>
      <c r="I67" s="8"/>
      <c r="J67" s="8"/>
      <c r="K67" s="8"/>
      <c r="L67" s="8"/>
      <c r="M67" s="10"/>
      <c r="N67" s="9" t="s">
        <v>18</v>
      </c>
    </row>
    <row r="68" spans="1:14" ht="18.75" customHeight="1" x14ac:dyDescent="0.2">
      <c r="A68" s="253"/>
      <c r="B68" s="7" t="s">
        <v>54</v>
      </c>
      <c r="C68" s="19" t="s">
        <v>41</v>
      </c>
      <c r="D68" s="27"/>
      <c r="E68" s="19"/>
      <c r="F68" s="186"/>
      <c r="G68" s="8"/>
      <c r="H68" s="8"/>
      <c r="I68" s="8"/>
      <c r="J68" s="8"/>
      <c r="K68" s="8"/>
      <c r="L68" s="8"/>
      <c r="M68" s="5"/>
      <c r="N68" s="9" t="s">
        <v>15</v>
      </c>
    </row>
    <row r="69" spans="1:14" ht="18.75" customHeight="1" x14ac:dyDescent="0.2">
      <c r="A69" s="253"/>
      <c r="B69" s="7" t="s">
        <v>55</v>
      </c>
      <c r="C69" s="39" t="s">
        <v>41</v>
      </c>
      <c r="D69" s="27"/>
      <c r="E69" s="39"/>
      <c r="F69" s="186"/>
      <c r="G69" s="40"/>
      <c r="H69" s="40"/>
      <c r="I69" s="40"/>
      <c r="J69" s="40"/>
      <c r="K69" s="40"/>
      <c r="L69" s="40"/>
      <c r="M69" s="42"/>
      <c r="N69" s="43" t="s">
        <v>15</v>
      </c>
    </row>
    <row r="70" spans="1:14" ht="18.75" customHeight="1" x14ac:dyDescent="0.2">
      <c r="A70" s="253"/>
      <c r="B70" s="7" t="s">
        <v>525</v>
      </c>
      <c r="C70" s="19" t="s">
        <v>41</v>
      </c>
      <c r="D70" s="19"/>
      <c r="E70" s="19"/>
      <c r="F70" s="186"/>
      <c r="G70" s="8"/>
      <c r="H70" s="8"/>
      <c r="I70" s="34"/>
      <c r="J70" s="8"/>
      <c r="K70" s="8"/>
      <c r="L70" s="8"/>
      <c r="M70" s="10"/>
      <c r="N70" s="9" t="s">
        <v>19</v>
      </c>
    </row>
    <row r="71" spans="1:14" ht="18.75" customHeight="1" thickBot="1" x14ac:dyDescent="0.25">
      <c r="A71" s="254"/>
      <c r="B71" s="12" t="s">
        <v>526</v>
      </c>
      <c r="C71" s="20" t="s">
        <v>41</v>
      </c>
      <c r="D71" s="32"/>
      <c r="E71" s="20"/>
      <c r="F71" s="189"/>
      <c r="G71" s="13"/>
      <c r="H71" s="13"/>
      <c r="I71" s="13"/>
      <c r="J71" s="13"/>
      <c r="K71" s="13"/>
      <c r="L71" s="13"/>
      <c r="M71" s="46"/>
      <c r="N71" s="17" t="s">
        <v>16</v>
      </c>
    </row>
    <row r="72" spans="1:14" ht="18.75" customHeight="1" thickBot="1" x14ac:dyDescent="0.25">
      <c r="A72" s="259" t="s">
        <v>31</v>
      </c>
      <c r="B72" s="25" t="s">
        <v>69</v>
      </c>
      <c r="C72" s="3" t="s">
        <v>41</v>
      </c>
      <c r="D72" s="195"/>
      <c r="E72" s="195"/>
      <c r="F72" s="188"/>
      <c r="G72" s="4"/>
      <c r="H72" s="4"/>
      <c r="I72" s="4"/>
      <c r="J72" s="4"/>
      <c r="K72" s="4"/>
      <c r="L72" s="4"/>
      <c r="M72" s="5"/>
      <c r="N72" s="24"/>
    </row>
    <row r="73" spans="1:14" ht="18.75" customHeight="1" thickBot="1" x14ac:dyDescent="0.25">
      <c r="A73" s="260"/>
      <c r="B73" s="7" t="s">
        <v>106</v>
      </c>
      <c r="C73" s="19" t="s">
        <v>41</v>
      </c>
      <c r="D73" s="74"/>
      <c r="E73" s="74"/>
      <c r="F73" s="187"/>
      <c r="G73" s="8"/>
      <c r="H73" s="8"/>
      <c r="I73" s="8"/>
      <c r="J73" s="8"/>
      <c r="K73" s="8"/>
      <c r="L73" s="8"/>
      <c r="M73" s="8"/>
      <c r="N73" s="6"/>
    </row>
    <row r="74" spans="1:14" ht="18.75" customHeight="1" thickBot="1" x14ac:dyDescent="0.25">
      <c r="A74" s="260"/>
      <c r="B74" s="7" t="s">
        <v>8</v>
      </c>
      <c r="C74" s="19" t="s">
        <v>41</v>
      </c>
      <c r="D74" s="192" t="s">
        <v>494</v>
      </c>
      <c r="E74" s="192">
        <v>11</v>
      </c>
      <c r="F74" s="96">
        <v>3400</v>
      </c>
      <c r="G74" s="192">
        <v>15</v>
      </c>
      <c r="H74" s="192">
        <v>3000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2" t="s">
        <v>494</v>
      </c>
      <c r="E75" s="192">
        <v>48</v>
      </c>
      <c r="F75" s="96">
        <v>1070</v>
      </c>
      <c r="G75" s="192">
        <v>32</v>
      </c>
      <c r="H75" s="192">
        <v>931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519</v>
      </c>
      <c r="C76" s="19"/>
      <c r="D76" s="202"/>
      <c r="E76" s="202"/>
      <c r="F76" s="187"/>
      <c r="G76" s="39"/>
      <c r="H76" s="39"/>
      <c r="I76" s="39"/>
      <c r="J76" s="39"/>
      <c r="K76" s="39"/>
      <c r="L76" s="39"/>
      <c r="M76" s="178"/>
      <c r="N76" s="9"/>
    </row>
    <row r="77" spans="1:14" ht="18.75" customHeight="1" thickBot="1" x14ac:dyDescent="0.25">
      <c r="A77" s="260"/>
      <c r="B77" s="7" t="s">
        <v>70</v>
      </c>
      <c r="C77" s="19" t="s">
        <v>41</v>
      </c>
      <c r="D77" s="194"/>
      <c r="E77" s="194"/>
      <c r="F77" s="187"/>
      <c r="G77" s="39"/>
      <c r="H77" s="39"/>
      <c r="I77" s="39"/>
      <c r="J77" s="39"/>
      <c r="K77" s="39"/>
      <c r="L77" s="39"/>
      <c r="M77" s="178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81"/>
      <c r="E78" s="181"/>
      <c r="F78" s="187"/>
      <c r="G78" s="19"/>
      <c r="H78" s="19"/>
      <c r="I78" s="19"/>
      <c r="J78" s="19"/>
      <c r="K78" s="19"/>
      <c r="L78" s="19"/>
      <c r="M78" s="90"/>
      <c r="N78" s="9"/>
    </row>
    <row r="79" spans="1:14" ht="21.75" customHeight="1" thickBot="1" x14ac:dyDescent="0.25">
      <c r="A79" s="260"/>
      <c r="B79" s="182" t="s">
        <v>520</v>
      </c>
      <c r="C79" s="20" t="s">
        <v>41</v>
      </c>
      <c r="D79" s="203"/>
      <c r="E79" s="198"/>
      <c r="F79" s="190"/>
      <c r="G79" s="20"/>
      <c r="H79" s="20"/>
      <c r="I79" s="20"/>
      <c r="J79" s="20"/>
      <c r="K79" s="20"/>
      <c r="L79" s="20"/>
      <c r="M79" s="91"/>
      <c r="N79" s="17"/>
    </row>
    <row r="80" spans="1:14" ht="18.75" customHeight="1" x14ac:dyDescent="0.2"/>
    <row r="81" spans="1:14" ht="18.75" customHeight="1" x14ac:dyDescent="0.2"/>
    <row r="82" spans="1:14" ht="18.75" customHeight="1" thickBot="1" x14ac:dyDescent="0.25">
      <c r="M82" s="258"/>
      <c r="N82" s="258"/>
    </row>
    <row r="83" spans="1:14" ht="18.75" customHeight="1" x14ac:dyDescent="0.2">
      <c r="A83" s="242"/>
      <c r="B83" s="243"/>
      <c r="C83" s="246" t="s">
        <v>25</v>
      </c>
      <c r="D83" s="3" t="s">
        <v>464</v>
      </c>
      <c r="E83" s="3" t="s">
        <v>465</v>
      </c>
      <c r="F83" s="3" t="s">
        <v>466</v>
      </c>
      <c r="G83" s="3" t="s">
        <v>467</v>
      </c>
      <c r="H83" s="3" t="s">
        <v>468</v>
      </c>
      <c r="I83" s="3" t="s">
        <v>469</v>
      </c>
      <c r="J83" s="3" t="s">
        <v>470</v>
      </c>
      <c r="K83" s="3" t="s">
        <v>471</v>
      </c>
      <c r="L83" s="3" t="s">
        <v>472</v>
      </c>
      <c r="M83" s="3" t="s">
        <v>473</v>
      </c>
      <c r="N83" s="248" t="s">
        <v>536</v>
      </c>
    </row>
    <row r="84" spans="1:14" ht="39.9" customHeight="1" thickBot="1" x14ac:dyDescent="0.25">
      <c r="A84" s="244"/>
      <c r="B84" s="245"/>
      <c r="C84" s="247"/>
      <c r="D84" s="108" t="s">
        <v>86</v>
      </c>
      <c r="E84" s="108" t="s">
        <v>87</v>
      </c>
      <c r="F84" s="108" t="s">
        <v>88</v>
      </c>
      <c r="G84" s="108" t="s">
        <v>89</v>
      </c>
      <c r="H84" s="108" t="s">
        <v>90</v>
      </c>
      <c r="I84" s="108" t="s">
        <v>91</v>
      </c>
      <c r="J84" s="108" t="s">
        <v>92</v>
      </c>
      <c r="K84" s="108" t="s">
        <v>383</v>
      </c>
      <c r="L84" s="108" t="s">
        <v>527</v>
      </c>
      <c r="M84" s="109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 t="s">
        <v>103</v>
      </c>
      <c r="E85" s="27" t="s">
        <v>103</v>
      </c>
      <c r="F85" s="27" t="s">
        <v>103</v>
      </c>
      <c r="G85" s="27" t="s">
        <v>103</v>
      </c>
      <c r="H85" s="27" t="s">
        <v>103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27" t="s">
        <v>103</v>
      </c>
      <c r="E86" s="27" t="s">
        <v>103</v>
      </c>
      <c r="F86" s="27" t="s">
        <v>103</v>
      </c>
      <c r="G86" s="27" t="s">
        <v>103</v>
      </c>
      <c r="H86" s="27" t="s">
        <v>103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3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8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19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19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8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19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19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19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19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19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19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19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19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19"/>
      <c r="L100" s="8"/>
      <c r="M100" s="5"/>
      <c r="N100" s="9" t="s">
        <v>105</v>
      </c>
    </row>
    <row r="101" spans="1:14" ht="18.7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19"/>
      <c r="L101" s="8"/>
      <c r="M101" s="5"/>
      <c r="N101" s="9" t="s">
        <v>21</v>
      </c>
    </row>
    <row r="102" spans="1:14" ht="18.7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19"/>
      <c r="L102" s="8"/>
      <c r="M102" s="5"/>
      <c r="N102" s="9" t="s">
        <v>22</v>
      </c>
    </row>
    <row r="103" spans="1:14" ht="18.7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19"/>
      <c r="L103" s="8"/>
      <c r="M103" s="5"/>
      <c r="N103" s="9" t="s">
        <v>23</v>
      </c>
    </row>
    <row r="104" spans="1:14" ht="18.7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19"/>
      <c r="L104" s="8"/>
      <c r="M104" s="10"/>
      <c r="N104" s="9" t="s">
        <v>19</v>
      </c>
    </row>
    <row r="105" spans="1:14" ht="18.7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19"/>
      <c r="L105" s="8"/>
      <c r="M105" s="10"/>
      <c r="N105" s="9" t="s">
        <v>23</v>
      </c>
    </row>
    <row r="106" spans="1:14" ht="18.7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19"/>
      <c r="L106" s="8"/>
      <c r="M106" s="10"/>
      <c r="N106" s="9" t="s">
        <v>24</v>
      </c>
    </row>
    <row r="107" spans="1:14" ht="18.7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19"/>
      <c r="L107" s="8"/>
      <c r="M107" s="10"/>
      <c r="N107" s="9" t="s">
        <v>18</v>
      </c>
    </row>
    <row r="108" spans="1:14" ht="18.7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19"/>
      <c r="L108" s="8"/>
      <c r="M108" s="5"/>
      <c r="N108" s="9" t="s">
        <v>15</v>
      </c>
    </row>
    <row r="109" spans="1:14" ht="18.7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41"/>
      <c r="J109" s="40"/>
      <c r="K109" s="39"/>
      <c r="L109" s="40"/>
      <c r="M109" s="42"/>
      <c r="N109" s="43" t="s">
        <v>15</v>
      </c>
    </row>
    <row r="110" spans="1:14" ht="18.75" customHeight="1" x14ac:dyDescent="0.2">
      <c r="A110" s="253"/>
      <c r="B110" s="7" t="s">
        <v>525</v>
      </c>
      <c r="C110" s="19" t="s">
        <v>41</v>
      </c>
      <c r="D110" s="8"/>
      <c r="E110" s="8"/>
      <c r="F110" s="34"/>
      <c r="G110" s="8"/>
      <c r="H110" s="8"/>
      <c r="I110" s="34"/>
      <c r="J110" s="8"/>
      <c r="K110" s="19"/>
      <c r="L110" s="8"/>
      <c r="M110" s="10"/>
      <c r="N110" s="9" t="s">
        <v>19</v>
      </c>
    </row>
    <row r="111" spans="1:14" ht="18.75" customHeight="1" thickBot="1" x14ac:dyDescent="0.25">
      <c r="A111" s="254"/>
      <c r="B111" s="12" t="s">
        <v>526</v>
      </c>
      <c r="C111" s="20" t="s">
        <v>41</v>
      </c>
      <c r="D111" s="13"/>
      <c r="E111" s="13"/>
      <c r="F111" s="35"/>
      <c r="G111" s="13"/>
      <c r="H111" s="13"/>
      <c r="I111" s="35"/>
      <c r="J111" s="13"/>
      <c r="K111" s="20"/>
      <c r="L111" s="13"/>
      <c r="M111" s="46"/>
      <c r="N111" s="17" t="s">
        <v>16</v>
      </c>
    </row>
    <row r="112" spans="1:14" ht="18.75" customHeight="1" x14ac:dyDescent="0.2">
      <c r="A112" s="255" t="s">
        <v>31</v>
      </c>
      <c r="B112" s="25" t="s">
        <v>69</v>
      </c>
      <c r="C112" s="3" t="s">
        <v>41</v>
      </c>
      <c r="D112" s="22"/>
      <c r="E112" s="22"/>
      <c r="F112" s="22"/>
      <c r="G112" s="22"/>
      <c r="H112" s="22"/>
      <c r="I112" s="22"/>
      <c r="J112" s="22"/>
      <c r="K112" s="193"/>
      <c r="L112" s="22"/>
      <c r="M112" s="23"/>
      <c r="N112" s="24"/>
    </row>
    <row r="113" spans="1:14" ht="18.75" customHeight="1" x14ac:dyDescent="0.2">
      <c r="A113" s="256"/>
      <c r="B113" s="7" t="s">
        <v>106</v>
      </c>
      <c r="C113" s="19" t="s">
        <v>41</v>
      </c>
      <c r="D113" s="4"/>
      <c r="E113" s="4"/>
      <c r="F113" s="4"/>
      <c r="G113" s="4"/>
      <c r="H113" s="4"/>
      <c r="I113" s="4"/>
      <c r="J113" s="4"/>
      <c r="K113" s="197"/>
      <c r="L113" s="4"/>
      <c r="M113" s="5"/>
      <c r="N113" s="6"/>
    </row>
    <row r="114" spans="1:14" ht="18.75" customHeight="1" x14ac:dyDescent="0.2">
      <c r="A114" s="256"/>
      <c r="B114" s="7" t="s">
        <v>8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181"/>
      <c r="L114" s="8"/>
      <c r="M114" s="5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8"/>
      <c r="E115" s="8"/>
      <c r="F115" s="8"/>
      <c r="G115" s="8"/>
      <c r="H115" s="8"/>
      <c r="I115" s="61"/>
      <c r="J115" s="8"/>
      <c r="K115" s="181"/>
      <c r="L115" s="8"/>
      <c r="M115" s="8"/>
      <c r="N115" s="9"/>
    </row>
    <row r="116" spans="1:14" ht="18.75" customHeight="1" x14ac:dyDescent="0.2">
      <c r="A116" s="256"/>
      <c r="B116" s="7" t="s">
        <v>519</v>
      </c>
      <c r="C116" s="19"/>
      <c r="D116" s="19"/>
      <c r="E116" s="19"/>
      <c r="F116" s="19"/>
      <c r="G116" s="19"/>
      <c r="H116" s="19"/>
      <c r="I116" s="19"/>
      <c r="J116" s="19"/>
      <c r="K116" s="74"/>
      <c r="L116" s="19"/>
      <c r="M116" s="72"/>
      <c r="N116" s="9"/>
    </row>
    <row r="117" spans="1:14" ht="18.75" customHeight="1" x14ac:dyDescent="0.2">
      <c r="A117" s="256"/>
      <c r="B117" s="7" t="s">
        <v>70</v>
      </c>
      <c r="C117" s="19" t="s">
        <v>41</v>
      </c>
      <c r="D117" s="19"/>
      <c r="E117" s="19"/>
      <c r="F117" s="19"/>
      <c r="G117" s="19"/>
      <c r="H117" s="19"/>
      <c r="I117" s="19"/>
      <c r="J117" s="19"/>
      <c r="K117" s="192"/>
      <c r="L117" s="19"/>
      <c r="M117" s="72"/>
      <c r="N117" s="9"/>
    </row>
    <row r="118" spans="1:14" ht="18.7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8"/>
      <c r="J118" s="8"/>
      <c r="K118" s="192"/>
      <c r="L118" s="8"/>
      <c r="M118" s="10"/>
      <c r="N118" s="9"/>
    </row>
    <row r="119" spans="1:14" ht="18.75" customHeight="1" thickBot="1" x14ac:dyDescent="0.25">
      <c r="A119" s="257"/>
      <c r="B119" s="182" t="s">
        <v>520</v>
      </c>
      <c r="C119" s="20" t="s">
        <v>41</v>
      </c>
      <c r="D119" s="13"/>
      <c r="E119" s="13"/>
      <c r="F119" s="13"/>
      <c r="G119" s="13"/>
      <c r="H119" s="13"/>
      <c r="I119" s="13"/>
      <c r="J119" s="13"/>
      <c r="K119" s="198"/>
      <c r="L119" s="13"/>
      <c r="M119" s="36"/>
      <c r="N119" s="17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8.75" customHeight="1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8.75" customHeight="1" thickBot="1" x14ac:dyDescent="0.25"/>
    <row r="124" spans="1:14" ht="18.75" customHeight="1" x14ac:dyDescent="0.2">
      <c r="A124" s="242"/>
      <c r="B124" s="243"/>
      <c r="C124" s="246" t="s">
        <v>25</v>
      </c>
      <c r="D124" s="3" t="s">
        <v>474</v>
      </c>
      <c r="E124" s="3" t="s">
        <v>475</v>
      </c>
      <c r="F124" s="3" t="s">
        <v>476</v>
      </c>
      <c r="G124" s="105" t="s">
        <v>477</v>
      </c>
      <c r="H124" s="248" t="s">
        <v>536</v>
      </c>
    </row>
    <row r="125" spans="1:14" ht="39.9" customHeight="1" thickBot="1" x14ac:dyDescent="0.25">
      <c r="A125" s="244"/>
      <c r="B125" s="245"/>
      <c r="C125" s="247"/>
      <c r="D125" s="108" t="s">
        <v>96</v>
      </c>
      <c r="E125" s="108" t="s">
        <v>97</v>
      </c>
      <c r="F125" s="108" t="s">
        <v>98</v>
      </c>
      <c r="G125" s="170" t="s">
        <v>332</v>
      </c>
      <c r="H125" s="249"/>
    </row>
    <row r="126" spans="1:14" ht="18.7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100" t="s">
        <v>210</v>
      </c>
      <c r="H126" s="29"/>
    </row>
    <row r="127" spans="1:14" ht="18.7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101" t="s">
        <v>210</v>
      </c>
      <c r="H127" s="50"/>
    </row>
    <row r="128" spans="1:14" ht="18.7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02"/>
      <c r="H128" s="16" t="s">
        <v>14</v>
      </c>
    </row>
    <row r="129" spans="1:8" ht="18.7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183"/>
      <c r="H129" s="6" t="s">
        <v>13</v>
      </c>
    </row>
    <row r="130" spans="1:8" ht="18.7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173"/>
      <c r="H130" s="9" t="s">
        <v>24</v>
      </c>
    </row>
    <row r="131" spans="1:8" ht="18.7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173"/>
      <c r="H131" s="9" t="s">
        <v>15</v>
      </c>
    </row>
    <row r="132" spans="1:8" ht="18.7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173"/>
      <c r="H132" s="9" t="s">
        <v>16</v>
      </c>
    </row>
    <row r="133" spans="1:8" ht="18.7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173"/>
      <c r="H133" s="9" t="s">
        <v>15</v>
      </c>
    </row>
    <row r="134" spans="1:8" ht="18.7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73"/>
      <c r="H134" s="16" t="s">
        <v>14</v>
      </c>
    </row>
    <row r="135" spans="1:8" ht="18.7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73"/>
      <c r="H135" s="16" t="s">
        <v>14</v>
      </c>
    </row>
    <row r="136" spans="1:8" ht="18.7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173"/>
      <c r="H136" s="9" t="s">
        <v>15</v>
      </c>
    </row>
    <row r="137" spans="1:8" ht="18.7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173"/>
      <c r="H137" s="9" t="s">
        <v>15</v>
      </c>
    </row>
    <row r="138" spans="1:8" ht="18.7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173"/>
      <c r="H138" s="9" t="s">
        <v>18</v>
      </c>
    </row>
    <row r="139" spans="1:8" ht="18.7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173"/>
      <c r="H139" s="9" t="s">
        <v>19</v>
      </c>
    </row>
    <row r="140" spans="1:8" ht="18.7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173"/>
      <c r="H140" s="9" t="s">
        <v>20</v>
      </c>
    </row>
    <row r="141" spans="1:8" ht="18.7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173"/>
      <c r="H141" s="9" t="s">
        <v>105</v>
      </c>
    </row>
    <row r="142" spans="1:8" ht="18.75" customHeight="1" x14ac:dyDescent="0.2">
      <c r="A142" s="253"/>
      <c r="B142" s="7" t="s">
        <v>128</v>
      </c>
      <c r="C142" s="19" t="s">
        <v>41</v>
      </c>
      <c r="D142" s="8"/>
      <c r="E142" s="8"/>
      <c r="F142" s="8"/>
      <c r="G142" s="173"/>
      <c r="H142" s="9" t="s">
        <v>21</v>
      </c>
    </row>
    <row r="143" spans="1:8" ht="18.7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173"/>
      <c r="H143" s="9" t="s">
        <v>22</v>
      </c>
    </row>
    <row r="144" spans="1:8" ht="18.7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173"/>
      <c r="H144" s="9" t="s">
        <v>23</v>
      </c>
    </row>
    <row r="145" spans="1:8" ht="18.7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173"/>
      <c r="H145" s="9" t="s">
        <v>19</v>
      </c>
    </row>
    <row r="146" spans="1:8" ht="18.7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173"/>
      <c r="H146" s="9" t="s">
        <v>23</v>
      </c>
    </row>
    <row r="147" spans="1:8" ht="18.7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173"/>
      <c r="H147" s="9" t="s">
        <v>24</v>
      </c>
    </row>
    <row r="148" spans="1:8" ht="18.7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173"/>
      <c r="H148" s="9" t="s">
        <v>18</v>
      </c>
    </row>
    <row r="149" spans="1:8" ht="18.7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173"/>
      <c r="H149" s="9" t="s">
        <v>15</v>
      </c>
    </row>
    <row r="150" spans="1:8" ht="18.75" customHeight="1" x14ac:dyDescent="0.2">
      <c r="A150" s="253"/>
      <c r="B150" s="38" t="s">
        <v>272</v>
      </c>
      <c r="C150" s="39" t="s">
        <v>206</v>
      </c>
      <c r="D150" s="40"/>
      <c r="E150" s="40"/>
      <c r="F150" s="40"/>
      <c r="G150" s="185"/>
      <c r="H150" s="43" t="s">
        <v>15</v>
      </c>
    </row>
    <row r="151" spans="1:8" ht="18.75" customHeight="1" x14ac:dyDescent="0.2">
      <c r="A151" s="253"/>
      <c r="B151" s="7" t="s">
        <v>525</v>
      </c>
      <c r="C151" s="39" t="s">
        <v>206</v>
      </c>
      <c r="D151" s="40"/>
      <c r="E151" s="40"/>
      <c r="F151" s="40"/>
      <c r="G151" s="185"/>
      <c r="H151" s="9" t="s">
        <v>19</v>
      </c>
    </row>
    <row r="152" spans="1:8" ht="18.75" customHeight="1" thickBot="1" x14ac:dyDescent="0.25">
      <c r="A152" s="254"/>
      <c r="B152" s="12" t="s">
        <v>526</v>
      </c>
      <c r="C152" s="20" t="s">
        <v>206</v>
      </c>
      <c r="D152" s="13"/>
      <c r="E152" s="13"/>
      <c r="F152" s="13"/>
      <c r="G152" s="184"/>
      <c r="H152" s="17" t="s">
        <v>16</v>
      </c>
    </row>
    <row r="153" spans="1:8" ht="18.75" customHeight="1" x14ac:dyDescent="0.2">
      <c r="A153" s="239" t="s">
        <v>31</v>
      </c>
      <c r="B153" s="25" t="s">
        <v>69</v>
      </c>
      <c r="C153" s="3" t="s">
        <v>41</v>
      </c>
      <c r="D153" s="22"/>
      <c r="E153" s="22"/>
      <c r="F153" s="22"/>
      <c r="G153" s="196"/>
      <c r="H153" s="24"/>
    </row>
    <row r="154" spans="1:8" ht="18.75" customHeight="1" x14ac:dyDescent="0.2">
      <c r="A154" s="240"/>
      <c r="B154" s="7" t="s">
        <v>106</v>
      </c>
      <c r="C154" s="19" t="s">
        <v>41</v>
      </c>
      <c r="D154" s="8"/>
      <c r="E154" s="8"/>
      <c r="F154" s="8"/>
      <c r="G154" s="199"/>
      <c r="H154" s="9"/>
    </row>
    <row r="155" spans="1:8" ht="18.75" customHeight="1" x14ac:dyDescent="0.2">
      <c r="A155" s="240"/>
      <c r="B155" s="7" t="s">
        <v>8</v>
      </c>
      <c r="C155" s="19" t="s">
        <v>41</v>
      </c>
      <c r="D155" s="8"/>
      <c r="E155" s="19"/>
      <c r="F155" s="8"/>
      <c r="G155" s="200"/>
      <c r="H155" s="9"/>
    </row>
    <row r="156" spans="1:8" ht="18.75" customHeight="1" x14ac:dyDescent="0.2">
      <c r="A156" s="240"/>
      <c r="B156" s="7" t="s">
        <v>9</v>
      </c>
      <c r="C156" s="19" t="s">
        <v>244</v>
      </c>
      <c r="D156" s="8"/>
      <c r="E156" s="19"/>
      <c r="F156" s="8"/>
      <c r="G156" s="200"/>
      <c r="H156" s="9"/>
    </row>
    <row r="157" spans="1:8" ht="18.75" customHeight="1" x14ac:dyDescent="0.2">
      <c r="A157" s="240"/>
      <c r="B157" s="7" t="s">
        <v>519</v>
      </c>
      <c r="C157" s="19"/>
      <c r="D157" s="8"/>
      <c r="E157" s="19"/>
      <c r="F157" s="19"/>
      <c r="G157" s="199"/>
      <c r="H157" s="9"/>
    </row>
    <row r="158" spans="1:8" ht="18.75" customHeight="1" x14ac:dyDescent="0.2">
      <c r="A158" s="240"/>
      <c r="B158" s="7" t="s">
        <v>70</v>
      </c>
      <c r="C158" s="19" t="s">
        <v>41</v>
      </c>
      <c r="D158" s="8"/>
      <c r="E158" s="19"/>
      <c r="F158" s="19"/>
      <c r="G158" s="200"/>
      <c r="H158" s="9"/>
    </row>
    <row r="159" spans="1:8" ht="18.75" customHeight="1" x14ac:dyDescent="0.2">
      <c r="A159" s="240"/>
      <c r="B159" s="7" t="s">
        <v>56</v>
      </c>
      <c r="C159" s="19" t="s">
        <v>41</v>
      </c>
      <c r="D159" s="8"/>
      <c r="E159" s="19"/>
      <c r="F159" s="19"/>
      <c r="G159" s="200"/>
      <c r="H159" s="9"/>
    </row>
    <row r="160" spans="1:8" ht="18.75" customHeight="1" thickBot="1" x14ac:dyDescent="0.25">
      <c r="A160" s="241"/>
      <c r="B160" s="182" t="s">
        <v>520</v>
      </c>
      <c r="C160" s="20" t="s">
        <v>41</v>
      </c>
      <c r="D160" s="13"/>
      <c r="E160" s="13"/>
      <c r="F160" s="13"/>
      <c r="G160" s="201"/>
      <c r="H160" s="17"/>
    </row>
    <row r="161" ht="18.75" customHeight="1" x14ac:dyDescent="0.2"/>
    <row r="162" ht="18.75" customHeight="1" x14ac:dyDescent="0.2"/>
    <row r="163" ht="18.75" customHeight="1" x14ac:dyDescent="0.2"/>
    <row r="164" ht="31.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24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30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25.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42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25.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25.5" customHeight="1" x14ac:dyDescent="0.2"/>
    <row r="284" ht="30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</sheetData>
  <mergeCells count="27">
    <mergeCell ref="A45:A46"/>
    <mergeCell ref="M1:N1"/>
    <mergeCell ref="L2:N2"/>
    <mergeCell ref="A3:B4"/>
    <mergeCell ref="C3:C4"/>
    <mergeCell ref="N3:N4"/>
    <mergeCell ref="A5:A6"/>
    <mergeCell ref="A7:A31"/>
    <mergeCell ref="A32:A39"/>
    <mergeCell ref="A43:B44"/>
    <mergeCell ref="C43:C44"/>
    <mergeCell ref="N43:N44"/>
    <mergeCell ref="C124:C125"/>
    <mergeCell ref="H124:H125"/>
    <mergeCell ref="A47:A71"/>
    <mergeCell ref="A72:A79"/>
    <mergeCell ref="M82:N82"/>
    <mergeCell ref="A83:B84"/>
    <mergeCell ref="C83:C84"/>
    <mergeCell ref="N83:N84"/>
    <mergeCell ref="A126:A127"/>
    <mergeCell ref="A128:A152"/>
    <mergeCell ref="A153:A160"/>
    <mergeCell ref="A85:A86"/>
    <mergeCell ref="A87:A111"/>
    <mergeCell ref="A112:A119"/>
    <mergeCell ref="A124:B12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80" max="13" man="1"/>
    <brk id="121" max="1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CB14-55B3-46C4-8DF6-1C30DF3CBA13}">
  <dimension ref="A1:N316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3" width="13.8867187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534</v>
      </c>
      <c r="M1" s="312"/>
      <c r="N1" s="312"/>
    </row>
    <row r="2" spans="1:14" ht="18.75" customHeight="1" thickBot="1" x14ac:dyDescent="0.25">
      <c r="A2" t="s">
        <v>223</v>
      </c>
      <c r="L2" s="258" t="s">
        <v>535</v>
      </c>
      <c r="M2" s="258"/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9.9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/>
      <c r="E8" s="48"/>
      <c r="F8" s="28"/>
      <c r="G8" s="48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/>
      <c r="E9" s="19"/>
      <c r="F9" s="28"/>
      <c r="G9" s="19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/>
      <c r="E10" s="19"/>
      <c r="F10" s="28"/>
      <c r="G10" s="19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/>
      <c r="E11" s="48"/>
      <c r="F11" s="28"/>
      <c r="G11" s="48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/>
      <c r="E12" s="19"/>
      <c r="F12" s="28"/>
      <c r="G12" s="19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/>
      <c r="E13" s="19"/>
      <c r="F13" s="28"/>
      <c r="G13" s="19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/>
      <c r="E14" s="19"/>
      <c r="F14" s="28"/>
      <c r="G14" s="19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/>
      <c r="E15" s="19"/>
      <c r="F15" s="28"/>
      <c r="G15" s="19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/>
      <c r="E16" s="19"/>
      <c r="F16" s="28"/>
      <c r="G16" s="19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/>
      <c r="E17" s="19"/>
      <c r="F17" s="28"/>
      <c r="G17" s="19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/>
      <c r="E18" s="19"/>
      <c r="F18" s="28"/>
      <c r="G18" s="19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/>
      <c r="E19" s="19"/>
      <c r="F19" s="28"/>
      <c r="G19" s="19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/>
      <c r="E20" s="19"/>
      <c r="F20" s="28"/>
      <c r="G20" s="19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19"/>
      <c r="E21" s="19"/>
      <c r="F21" s="28"/>
      <c r="G21" s="19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19"/>
      <c r="E22" s="19"/>
      <c r="F22" s="28"/>
      <c r="G22" s="19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19"/>
      <c r="E23" s="19"/>
      <c r="F23" s="28"/>
      <c r="G23" s="19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19"/>
      <c r="E24" s="19"/>
      <c r="F24" s="28"/>
      <c r="G24" s="19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19"/>
      <c r="E25" s="19"/>
      <c r="F25" s="28"/>
      <c r="G25" s="19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19"/>
      <c r="E26" s="19"/>
      <c r="F26" s="28"/>
      <c r="G26" s="19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19"/>
      <c r="E27" s="19"/>
      <c r="F27" s="28"/>
      <c r="G27" s="19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19"/>
      <c r="E28" s="19"/>
      <c r="F28" s="28"/>
      <c r="G28" s="19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39"/>
      <c r="E29" s="39"/>
      <c r="F29" s="28"/>
      <c r="G29" s="39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7" t="s">
        <v>525</v>
      </c>
      <c r="C30" s="19" t="s">
        <v>41</v>
      </c>
      <c r="D30" s="19"/>
      <c r="E30" s="19"/>
      <c r="F30" s="28"/>
      <c r="G30" s="19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12" t="s">
        <v>526</v>
      </c>
      <c r="C31" s="20" t="s">
        <v>41</v>
      </c>
      <c r="D31" s="20"/>
      <c r="E31" s="48"/>
      <c r="F31" s="69"/>
      <c r="G31" s="20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25" t="s">
        <v>69</v>
      </c>
      <c r="C32" s="3" t="s">
        <v>41</v>
      </c>
      <c r="D32" s="3"/>
      <c r="E32" s="3"/>
      <c r="F32" s="70"/>
      <c r="G32" s="3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7" t="s">
        <v>106</v>
      </c>
      <c r="C33" s="19" t="s">
        <v>41</v>
      </c>
      <c r="D33" s="197"/>
      <c r="E33" s="197"/>
      <c r="F33" s="204"/>
      <c r="G33" s="197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7" t="s">
        <v>8</v>
      </c>
      <c r="C34" s="19" t="s">
        <v>41</v>
      </c>
      <c r="D34" s="192" t="s">
        <v>494</v>
      </c>
      <c r="E34" s="192">
        <v>400</v>
      </c>
      <c r="F34" s="192" t="s">
        <v>494</v>
      </c>
      <c r="G34" s="192">
        <v>40</v>
      </c>
      <c r="H34" s="192" t="s">
        <v>494</v>
      </c>
      <c r="I34" s="192" t="s">
        <v>494</v>
      </c>
      <c r="J34" s="192" t="s">
        <v>494</v>
      </c>
      <c r="K34" s="192">
        <v>110</v>
      </c>
      <c r="L34" s="192">
        <v>260</v>
      </c>
      <c r="M34" s="84"/>
      <c r="N34" s="9"/>
    </row>
    <row r="35" spans="1:14" ht="18.75" customHeight="1" x14ac:dyDescent="0.2">
      <c r="A35" s="256"/>
      <c r="B35" s="7" t="s">
        <v>9</v>
      </c>
      <c r="C35" s="19" t="s">
        <v>244</v>
      </c>
      <c r="D35" s="192" t="s">
        <v>494</v>
      </c>
      <c r="E35" s="192">
        <v>206</v>
      </c>
      <c r="F35" s="192" t="s">
        <v>494</v>
      </c>
      <c r="G35" s="192">
        <v>56</v>
      </c>
      <c r="H35" s="192" t="s">
        <v>494</v>
      </c>
      <c r="I35" s="192" t="s">
        <v>494</v>
      </c>
      <c r="J35" s="192" t="s">
        <v>494</v>
      </c>
      <c r="K35" s="192">
        <v>88</v>
      </c>
      <c r="L35" s="192">
        <v>123</v>
      </c>
      <c r="M35" s="19"/>
      <c r="N35" s="9"/>
    </row>
    <row r="36" spans="1:14" ht="18.75" customHeight="1" x14ac:dyDescent="0.2">
      <c r="A36" s="256"/>
      <c r="B36" s="7" t="s">
        <v>519</v>
      </c>
      <c r="C36" s="19"/>
      <c r="D36" s="74"/>
      <c r="E36" s="74"/>
      <c r="F36" s="74"/>
      <c r="G36" s="74"/>
      <c r="H36" s="19"/>
      <c r="I36" s="19"/>
      <c r="J36" s="19"/>
      <c r="K36" s="19"/>
      <c r="L36" s="19"/>
      <c r="M36" s="72"/>
      <c r="N36" s="9"/>
    </row>
    <row r="37" spans="1:14" ht="18.75" customHeight="1" x14ac:dyDescent="0.2">
      <c r="A37" s="256"/>
      <c r="B37" s="7" t="s">
        <v>70</v>
      </c>
      <c r="C37" s="19" t="s">
        <v>41</v>
      </c>
      <c r="D37" s="181"/>
      <c r="E37" s="181"/>
      <c r="F37" s="181"/>
      <c r="G37" s="181"/>
      <c r="H37" s="19"/>
      <c r="I37" s="19"/>
      <c r="J37" s="19"/>
      <c r="K37" s="19"/>
      <c r="L37" s="19"/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81"/>
      <c r="E38" s="181"/>
      <c r="F38" s="181"/>
      <c r="G38" s="181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82" t="s">
        <v>520</v>
      </c>
      <c r="C39" s="20" t="s">
        <v>41</v>
      </c>
      <c r="D39" s="198"/>
      <c r="E39" s="198"/>
      <c r="F39" s="205"/>
      <c r="G39" s="198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536</v>
      </c>
    </row>
    <row r="44" spans="1:14" ht="39.9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33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50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82"/>
      <c r="E47" s="53"/>
      <c r="F47" s="191"/>
      <c r="G47" s="53"/>
      <c r="H47" s="54"/>
      <c r="I47" s="53"/>
      <c r="J47" s="53"/>
      <c r="K47" s="53"/>
      <c r="L47" s="53"/>
      <c r="M47" s="55"/>
      <c r="N47" s="1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7"/>
      <c r="E48" s="48"/>
      <c r="F48" s="186"/>
      <c r="G48" s="4"/>
      <c r="H48" s="4"/>
      <c r="I48" s="4"/>
      <c r="J48" s="4"/>
      <c r="K48" s="4"/>
      <c r="L48" s="4"/>
      <c r="M48" s="5"/>
      <c r="N48" s="6" t="s">
        <v>13</v>
      </c>
    </row>
    <row r="49" spans="1:14" ht="18.75" customHeight="1" x14ac:dyDescent="0.2">
      <c r="A49" s="253"/>
      <c r="B49" s="7" t="s">
        <v>1</v>
      </c>
      <c r="C49" s="19" t="s">
        <v>41</v>
      </c>
      <c r="D49" s="27"/>
      <c r="E49" s="19"/>
      <c r="F49" s="186"/>
      <c r="G49" s="8"/>
      <c r="H49" s="8"/>
      <c r="I49" s="8"/>
      <c r="J49" s="8"/>
      <c r="K49" s="8"/>
      <c r="L49" s="8"/>
      <c r="M49" s="5"/>
      <c r="N49" s="9" t="s">
        <v>24</v>
      </c>
    </row>
    <row r="50" spans="1:14" ht="18.75" customHeight="1" x14ac:dyDescent="0.2">
      <c r="A50" s="253"/>
      <c r="B50" s="7" t="s">
        <v>2</v>
      </c>
      <c r="C50" s="19" t="s">
        <v>41</v>
      </c>
      <c r="D50" s="27"/>
      <c r="E50" s="19"/>
      <c r="F50" s="186"/>
      <c r="G50" s="8"/>
      <c r="H50" s="8"/>
      <c r="I50" s="8"/>
      <c r="J50" s="8"/>
      <c r="K50" s="8"/>
      <c r="L50" s="8"/>
      <c r="M50" s="5"/>
      <c r="N50" s="9" t="s">
        <v>15</v>
      </c>
    </row>
    <row r="51" spans="1:14" ht="18.75" customHeight="1" x14ac:dyDescent="0.2">
      <c r="A51" s="253"/>
      <c r="B51" s="7" t="s">
        <v>3</v>
      </c>
      <c r="C51" s="19" t="s">
        <v>41</v>
      </c>
      <c r="D51" s="27"/>
      <c r="E51" s="48"/>
      <c r="F51" s="186"/>
      <c r="G51" s="4"/>
      <c r="H51" s="4"/>
      <c r="I51" s="4"/>
      <c r="J51" s="4"/>
      <c r="K51" s="4"/>
      <c r="L51" s="4"/>
      <c r="M51" s="5"/>
      <c r="N51" s="9" t="s">
        <v>16</v>
      </c>
    </row>
    <row r="52" spans="1:14" ht="18.75" customHeight="1" x14ac:dyDescent="0.2">
      <c r="A52" s="253"/>
      <c r="B52" s="7" t="s">
        <v>4</v>
      </c>
      <c r="C52" s="19" t="s">
        <v>41</v>
      </c>
      <c r="D52" s="27"/>
      <c r="E52" s="48"/>
      <c r="F52" s="186"/>
      <c r="G52" s="4"/>
      <c r="H52" s="4"/>
      <c r="I52" s="4"/>
      <c r="J52" s="4"/>
      <c r="K52" s="4"/>
      <c r="L52" s="4"/>
      <c r="M52" s="5"/>
      <c r="N52" s="9" t="s">
        <v>15</v>
      </c>
    </row>
    <row r="53" spans="1:14" ht="18.75" customHeight="1" x14ac:dyDescent="0.2">
      <c r="A53" s="253"/>
      <c r="B53" s="7" t="s">
        <v>5</v>
      </c>
      <c r="C53" s="19" t="s">
        <v>41</v>
      </c>
      <c r="D53" s="27"/>
      <c r="E53" s="19"/>
      <c r="F53" s="186"/>
      <c r="G53" s="8"/>
      <c r="H53" s="8"/>
      <c r="I53" s="8"/>
      <c r="J53" s="8"/>
      <c r="K53" s="8"/>
      <c r="L53" s="8"/>
      <c r="M53" s="5"/>
      <c r="N53" s="16" t="s">
        <v>14</v>
      </c>
    </row>
    <row r="54" spans="1:14" ht="18.75" customHeight="1" x14ac:dyDescent="0.2">
      <c r="A54" s="253"/>
      <c r="B54" s="7" t="s">
        <v>42</v>
      </c>
      <c r="C54" s="19" t="s">
        <v>41</v>
      </c>
      <c r="D54" s="27"/>
      <c r="E54" s="19"/>
      <c r="F54" s="186"/>
      <c r="G54" s="8"/>
      <c r="H54" s="8"/>
      <c r="I54" s="8"/>
      <c r="J54" s="8"/>
      <c r="K54" s="8"/>
      <c r="L54" s="8"/>
      <c r="M54" s="10"/>
      <c r="N54" s="16" t="s">
        <v>14</v>
      </c>
    </row>
    <row r="55" spans="1:14" ht="18.75" customHeight="1" x14ac:dyDescent="0.2">
      <c r="A55" s="253"/>
      <c r="B55" s="7" t="s">
        <v>43</v>
      </c>
      <c r="C55" s="19" t="s">
        <v>41</v>
      </c>
      <c r="D55" s="27"/>
      <c r="E55" s="19"/>
      <c r="F55" s="186"/>
      <c r="G55" s="8"/>
      <c r="H55" s="8"/>
      <c r="I55" s="8"/>
      <c r="J55" s="8"/>
      <c r="K55" s="8"/>
      <c r="L55" s="8"/>
      <c r="M55" s="10"/>
      <c r="N55" s="9" t="s">
        <v>15</v>
      </c>
    </row>
    <row r="56" spans="1:14" ht="18.75" customHeight="1" x14ac:dyDescent="0.2">
      <c r="A56" s="253"/>
      <c r="B56" s="7" t="s">
        <v>6</v>
      </c>
      <c r="C56" s="19" t="s">
        <v>41</v>
      </c>
      <c r="D56" s="27"/>
      <c r="E56" s="19"/>
      <c r="F56" s="186"/>
      <c r="G56" s="8"/>
      <c r="H56" s="8"/>
      <c r="I56" s="8"/>
      <c r="J56" s="8"/>
      <c r="K56" s="8"/>
      <c r="L56" s="8"/>
      <c r="M56" s="5"/>
      <c r="N56" s="9" t="s">
        <v>15</v>
      </c>
    </row>
    <row r="57" spans="1:14" ht="18.75" customHeight="1" x14ac:dyDescent="0.2">
      <c r="A57" s="253"/>
      <c r="B57" s="7" t="s">
        <v>44</v>
      </c>
      <c r="C57" s="19" t="s">
        <v>41</v>
      </c>
      <c r="D57" s="27"/>
      <c r="E57" s="19"/>
      <c r="F57" s="186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7</v>
      </c>
      <c r="C58" s="19" t="s">
        <v>41</v>
      </c>
      <c r="D58" s="27"/>
      <c r="E58" s="19"/>
      <c r="F58" s="186"/>
      <c r="G58" s="8"/>
      <c r="H58" s="8"/>
      <c r="I58" s="8"/>
      <c r="J58" s="8"/>
      <c r="K58" s="8"/>
      <c r="L58" s="8"/>
      <c r="M58" s="5"/>
      <c r="N58" s="9" t="s">
        <v>19</v>
      </c>
    </row>
    <row r="59" spans="1:14" ht="18.75" customHeight="1" x14ac:dyDescent="0.2">
      <c r="A59" s="253"/>
      <c r="B59" s="7" t="s">
        <v>45</v>
      </c>
      <c r="C59" s="19" t="s">
        <v>41</v>
      </c>
      <c r="D59" s="27"/>
      <c r="E59" s="19"/>
      <c r="F59" s="186"/>
      <c r="G59" s="8"/>
      <c r="H59" s="8"/>
      <c r="I59" s="8"/>
      <c r="J59" s="8"/>
      <c r="K59" s="8"/>
      <c r="L59" s="8"/>
      <c r="M59" s="5"/>
      <c r="N59" s="9" t="s">
        <v>20</v>
      </c>
    </row>
    <row r="60" spans="1:14" ht="18.75" customHeight="1" x14ac:dyDescent="0.2">
      <c r="A60" s="253"/>
      <c r="B60" s="7" t="s">
        <v>46</v>
      </c>
      <c r="C60" s="19" t="s">
        <v>41</v>
      </c>
      <c r="D60" s="27"/>
      <c r="E60" s="19"/>
      <c r="F60" s="186"/>
      <c r="G60" s="8"/>
      <c r="H60" s="8"/>
      <c r="I60" s="8"/>
      <c r="J60" s="8"/>
      <c r="K60" s="8"/>
      <c r="L60" s="8"/>
      <c r="M60" s="5"/>
      <c r="N60" s="9" t="s">
        <v>105</v>
      </c>
    </row>
    <row r="61" spans="1:14" ht="18.75" customHeight="1" x14ac:dyDescent="0.2">
      <c r="A61" s="253"/>
      <c r="B61" s="7" t="s">
        <v>128</v>
      </c>
      <c r="C61" s="19" t="s">
        <v>41</v>
      </c>
      <c r="D61" s="27"/>
      <c r="E61" s="19"/>
      <c r="F61" s="186"/>
      <c r="G61" s="8"/>
      <c r="H61" s="8"/>
      <c r="I61" s="8"/>
      <c r="J61" s="8"/>
      <c r="K61" s="8"/>
      <c r="L61" s="8"/>
      <c r="M61" s="5"/>
      <c r="N61" s="9" t="s">
        <v>21</v>
      </c>
    </row>
    <row r="62" spans="1:14" ht="18.75" customHeight="1" x14ac:dyDescent="0.2">
      <c r="A62" s="253"/>
      <c r="B62" s="7" t="s">
        <v>48</v>
      </c>
      <c r="C62" s="19" t="s">
        <v>41</v>
      </c>
      <c r="D62" s="27"/>
      <c r="E62" s="19"/>
      <c r="F62" s="186"/>
      <c r="G62" s="8"/>
      <c r="H62" s="8"/>
      <c r="I62" s="8"/>
      <c r="J62" s="8"/>
      <c r="K62" s="8"/>
      <c r="L62" s="8"/>
      <c r="M62" s="5"/>
      <c r="N62" s="9" t="s">
        <v>22</v>
      </c>
    </row>
    <row r="63" spans="1:14" ht="18.75" customHeight="1" x14ac:dyDescent="0.2">
      <c r="A63" s="253"/>
      <c r="B63" s="7" t="s">
        <v>49</v>
      </c>
      <c r="C63" s="19" t="s">
        <v>41</v>
      </c>
      <c r="D63" s="27"/>
      <c r="E63" s="19"/>
      <c r="F63" s="186"/>
      <c r="G63" s="8"/>
      <c r="H63" s="8"/>
      <c r="I63" s="8"/>
      <c r="J63" s="8"/>
      <c r="K63" s="8"/>
      <c r="L63" s="8"/>
      <c r="M63" s="5"/>
      <c r="N63" s="9" t="s">
        <v>23</v>
      </c>
    </row>
    <row r="64" spans="1:14" ht="18.75" customHeight="1" x14ac:dyDescent="0.2">
      <c r="A64" s="253"/>
      <c r="B64" s="7" t="s">
        <v>50</v>
      </c>
      <c r="C64" s="19" t="s">
        <v>41</v>
      </c>
      <c r="D64" s="27"/>
      <c r="E64" s="19"/>
      <c r="F64" s="186"/>
      <c r="G64" s="8"/>
      <c r="H64" s="8"/>
      <c r="I64" s="8"/>
      <c r="J64" s="8"/>
      <c r="K64" s="8"/>
      <c r="L64" s="8"/>
      <c r="M64" s="10"/>
      <c r="N64" s="9" t="s">
        <v>19</v>
      </c>
    </row>
    <row r="65" spans="1:14" ht="18.75" customHeight="1" x14ac:dyDescent="0.2">
      <c r="A65" s="253"/>
      <c r="B65" s="7" t="s">
        <v>51</v>
      </c>
      <c r="C65" s="19" t="s">
        <v>41</v>
      </c>
      <c r="D65" s="27"/>
      <c r="E65" s="19"/>
      <c r="F65" s="186"/>
      <c r="G65" s="8"/>
      <c r="H65" s="8"/>
      <c r="I65" s="8"/>
      <c r="J65" s="8"/>
      <c r="K65" s="8"/>
      <c r="L65" s="8"/>
      <c r="M65" s="10"/>
      <c r="N65" s="9" t="s">
        <v>23</v>
      </c>
    </row>
    <row r="66" spans="1:14" ht="18.75" customHeight="1" x14ac:dyDescent="0.2">
      <c r="A66" s="253"/>
      <c r="B66" s="7" t="s">
        <v>52</v>
      </c>
      <c r="C66" s="19" t="s">
        <v>41</v>
      </c>
      <c r="D66" s="27"/>
      <c r="E66" s="19"/>
      <c r="F66" s="186"/>
      <c r="G66" s="8"/>
      <c r="H66" s="8"/>
      <c r="I66" s="8"/>
      <c r="J66" s="8"/>
      <c r="K66" s="8"/>
      <c r="L66" s="8"/>
      <c r="M66" s="10"/>
      <c r="N66" s="9" t="s">
        <v>24</v>
      </c>
    </row>
    <row r="67" spans="1:14" ht="18.75" customHeight="1" x14ac:dyDescent="0.2">
      <c r="A67" s="253"/>
      <c r="B67" s="7" t="s">
        <v>53</v>
      </c>
      <c r="C67" s="19" t="s">
        <v>41</v>
      </c>
      <c r="D67" s="27"/>
      <c r="E67" s="19"/>
      <c r="F67" s="186"/>
      <c r="G67" s="8"/>
      <c r="H67" s="8"/>
      <c r="I67" s="8"/>
      <c r="J67" s="8"/>
      <c r="K67" s="8"/>
      <c r="L67" s="8"/>
      <c r="M67" s="10"/>
      <c r="N67" s="9" t="s">
        <v>18</v>
      </c>
    </row>
    <row r="68" spans="1:14" ht="18.75" customHeight="1" x14ac:dyDescent="0.2">
      <c r="A68" s="253"/>
      <c r="B68" s="7" t="s">
        <v>54</v>
      </c>
      <c r="C68" s="19" t="s">
        <v>41</v>
      </c>
      <c r="D68" s="27"/>
      <c r="E68" s="19"/>
      <c r="F68" s="186"/>
      <c r="G68" s="8"/>
      <c r="H68" s="8"/>
      <c r="I68" s="8"/>
      <c r="J68" s="8"/>
      <c r="K68" s="8"/>
      <c r="L68" s="8"/>
      <c r="M68" s="5"/>
      <c r="N68" s="9" t="s">
        <v>15</v>
      </c>
    </row>
    <row r="69" spans="1:14" ht="18.75" customHeight="1" x14ac:dyDescent="0.2">
      <c r="A69" s="253"/>
      <c r="B69" s="7" t="s">
        <v>55</v>
      </c>
      <c r="C69" s="39" t="s">
        <v>41</v>
      </c>
      <c r="D69" s="27"/>
      <c r="E69" s="39"/>
      <c r="F69" s="186"/>
      <c r="G69" s="40"/>
      <c r="H69" s="40"/>
      <c r="I69" s="40"/>
      <c r="J69" s="40"/>
      <c r="K69" s="40"/>
      <c r="L69" s="40"/>
      <c r="M69" s="42"/>
      <c r="N69" s="43" t="s">
        <v>15</v>
      </c>
    </row>
    <row r="70" spans="1:14" ht="18.75" customHeight="1" x14ac:dyDescent="0.2">
      <c r="A70" s="253"/>
      <c r="B70" s="7" t="s">
        <v>525</v>
      </c>
      <c r="C70" s="19" t="s">
        <v>41</v>
      </c>
      <c r="D70" s="19"/>
      <c r="E70" s="19"/>
      <c r="F70" s="186"/>
      <c r="G70" s="8"/>
      <c r="H70" s="8"/>
      <c r="I70" s="34"/>
      <c r="J70" s="8"/>
      <c r="K70" s="8"/>
      <c r="L70" s="8"/>
      <c r="M70" s="10"/>
      <c r="N70" s="9" t="s">
        <v>19</v>
      </c>
    </row>
    <row r="71" spans="1:14" ht="18.75" customHeight="1" thickBot="1" x14ac:dyDescent="0.25">
      <c r="A71" s="254"/>
      <c r="B71" s="12" t="s">
        <v>526</v>
      </c>
      <c r="C71" s="20" t="s">
        <v>41</v>
      </c>
      <c r="D71" s="32"/>
      <c r="E71" s="20"/>
      <c r="F71" s="189"/>
      <c r="G71" s="13"/>
      <c r="H71" s="13"/>
      <c r="I71" s="13"/>
      <c r="J71" s="13"/>
      <c r="K71" s="13"/>
      <c r="L71" s="13"/>
      <c r="M71" s="46"/>
      <c r="N71" s="17" t="s">
        <v>16</v>
      </c>
    </row>
    <row r="72" spans="1:14" ht="18.75" customHeight="1" thickBot="1" x14ac:dyDescent="0.25">
      <c r="A72" s="259" t="s">
        <v>31</v>
      </c>
      <c r="B72" s="25" t="s">
        <v>69</v>
      </c>
      <c r="C72" s="3" t="s">
        <v>41</v>
      </c>
      <c r="D72" s="195"/>
      <c r="E72" s="195"/>
      <c r="F72" s="188"/>
      <c r="G72" s="4"/>
      <c r="H72" s="4"/>
      <c r="I72" s="4"/>
      <c r="J72" s="4"/>
      <c r="K72" s="4"/>
      <c r="L72" s="4"/>
      <c r="M72" s="5"/>
      <c r="N72" s="24"/>
    </row>
    <row r="73" spans="1:14" ht="18.75" customHeight="1" thickBot="1" x14ac:dyDescent="0.25">
      <c r="A73" s="260"/>
      <c r="B73" s="7" t="s">
        <v>106</v>
      </c>
      <c r="C73" s="19" t="s">
        <v>41</v>
      </c>
      <c r="D73" s="74"/>
      <c r="E73" s="74"/>
      <c r="F73" s="187"/>
      <c r="G73" s="8"/>
      <c r="H73" s="8"/>
      <c r="I73" s="8"/>
      <c r="J73" s="8"/>
      <c r="K73" s="8"/>
      <c r="L73" s="8"/>
      <c r="M73" s="8"/>
      <c r="N73" s="6"/>
    </row>
    <row r="74" spans="1:14" ht="18.75" customHeight="1" thickBot="1" x14ac:dyDescent="0.25">
      <c r="A74" s="260"/>
      <c r="B74" s="7" t="s">
        <v>8</v>
      </c>
      <c r="C74" s="19" t="s">
        <v>41</v>
      </c>
      <c r="D74" s="192" t="s">
        <v>494</v>
      </c>
      <c r="E74" s="192">
        <v>11</v>
      </c>
      <c r="F74" s="96">
        <v>3900</v>
      </c>
      <c r="G74" s="192">
        <v>28</v>
      </c>
      <c r="H74" s="192">
        <v>3600</v>
      </c>
      <c r="I74" s="19"/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2" t="s">
        <v>494</v>
      </c>
      <c r="E75" s="192">
        <v>47</v>
      </c>
      <c r="F75" s="96">
        <v>1190</v>
      </c>
      <c r="G75" s="192">
        <v>46</v>
      </c>
      <c r="H75" s="192">
        <v>1120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519</v>
      </c>
      <c r="C76" s="19"/>
      <c r="D76" s="202"/>
      <c r="E76" s="202"/>
      <c r="F76" s="187"/>
      <c r="G76" s="39"/>
      <c r="H76" s="39"/>
      <c r="I76" s="39"/>
      <c r="J76" s="39"/>
      <c r="K76" s="39"/>
      <c r="L76" s="39"/>
      <c r="M76" s="178"/>
      <c r="N76" s="9"/>
    </row>
    <row r="77" spans="1:14" ht="18.75" customHeight="1" thickBot="1" x14ac:dyDescent="0.25">
      <c r="A77" s="260"/>
      <c r="B77" s="7" t="s">
        <v>70</v>
      </c>
      <c r="C77" s="19" t="s">
        <v>41</v>
      </c>
      <c r="D77" s="194"/>
      <c r="E77" s="194"/>
      <c r="F77" s="187"/>
      <c r="G77" s="39"/>
      <c r="H77" s="39"/>
      <c r="I77" s="39"/>
      <c r="J77" s="39"/>
      <c r="K77" s="39"/>
      <c r="L77" s="39"/>
      <c r="M77" s="178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81"/>
      <c r="E78" s="181"/>
      <c r="F78" s="187"/>
      <c r="G78" s="19"/>
      <c r="H78" s="19"/>
      <c r="I78" s="19"/>
      <c r="J78" s="19"/>
      <c r="K78" s="19"/>
      <c r="L78" s="19"/>
      <c r="M78" s="90"/>
      <c r="N78" s="9"/>
    </row>
    <row r="79" spans="1:14" ht="21.75" customHeight="1" thickBot="1" x14ac:dyDescent="0.25">
      <c r="A79" s="260"/>
      <c r="B79" s="182" t="s">
        <v>520</v>
      </c>
      <c r="C79" s="20" t="s">
        <v>41</v>
      </c>
      <c r="D79" s="203"/>
      <c r="E79" s="198"/>
      <c r="F79" s="190"/>
      <c r="G79" s="20"/>
      <c r="H79" s="20"/>
      <c r="I79" s="20"/>
      <c r="J79" s="20"/>
      <c r="K79" s="20"/>
      <c r="L79" s="20"/>
      <c r="M79" s="91"/>
      <c r="N79" s="17"/>
    </row>
    <row r="80" spans="1:14" ht="18.75" customHeight="1" x14ac:dyDescent="0.2"/>
    <row r="81" spans="1:14" ht="18.75" customHeight="1" x14ac:dyDescent="0.2"/>
    <row r="82" spans="1:14" ht="18.75" customHeight="1" thickBot="1" x14ac:dyDescent="0.25">
      <c r="M82" s="258"/>
      <c r="N82" s="258"/>
    </row>
    <row r="83" spans="1:14" ht="18.75" customHeight="1" x14ac:dyDescent="0.2">
      <c r="A83" s="242"/>
      <c r="B83" s="243"/>
      <c r="C83" s="246" t="s">
        <v>25</v>
      </c>
      <c r="D83" s="3" t="s">
        <v>464</v>
      </c>
      <c r="E83" s="3" t="s">
        <v>465</v>
      </c>
      <c r="F83" s="3" t="s">
        <v>466</v>
      </c>
      <c r="G83" s="3" t="s">
        <v>467</v>
      </c>
      <c r="H83" s="3" t="s">
        <v>468</v>
      </c>
      <c r="I83" s="3" t="s">
        <v>469</v>
      </c>
      <c r="J83" s="3" t="s">
        <v>470</v>
      </c>
      <c r="K83" s="3" t="s">
        <v>471</v>
      </c>
      <c r="L83" s="3" t="s">
        <v>472</v>
      </c>
      <c r="M83" s="3" t="s">
        <v>473</v>
      </c>
      <c r="N83" s="248" t="s">
        <v>536</v>
      </c>
    </row>
    <row r="84" spans="1:14" ht="39.9" customHeight="1" thickBot="1" x14ac:dyDescent="0.25">
      <c r="A84" s="244"/>
      <c r="B84" s="245"/>
      <c r="C84" s="247"/>
      <c r="D84" s="108" t="s">
        <v>86</v>
      </c>
      <c r="E84" s="108" t="s">
        <v>87</v>
      </c>
      <c r="F84" s="108" t="s">
        <v>88</v>
      </c>
      <c r="G84" s="108" t="s">
        <v>89</v>
      </c>
      <c r="H84" s="108" t="s">
        <v>90</v>
      </c>
      <c r="I84" s="108" t="s">
        <v>91</v>
      </c>
      <c r="J84" s="108" t="s">
        <v>92</v>
      </c>
      <c r="K84" s="108" t="s">
        <v>383</v>
      </c>
      <c r="L84" s="108" t="s">
        <v>527</v>
      </c>
      <c r="M84" s="109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 t="s">
        <v>103</v>
      </c>
      <c r="E85" s="27" t="s">
        <v>103</v>
      </c>
      <c r="F85" s="27" t="s">
        <v>103</v>
      </c>
      <c r="G85" s="27" t="s">
        <v>103</v>
      </c>
      <c r="H85" s="27" t="s">
        <v>103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27" t="s">
        <v>103</v>
      </c>
      <c r="E86" s="27" t="s">
        <v>103</v>
      </c>
      <c r="F86" s="27" t="s">
        <v>103</v>
      </c>
      <c r="G86" s="27" t="s">
        <v>103</v>
      </c>
      <c r="H86" s="27" t="s">
        <v>103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3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8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19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19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8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19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19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19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19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19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19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19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19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19"/>
      <c r="L100" s="8"/>
      <c r="M100" s="5"/>
      <c r="N100" s="9" t="s">
        <v>105</v>
      </c>
    </row>
    <row r="101" spans="1:14" ht="18.7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19"/>
      <c r="L101" s="8"/>
      <c r="M101" s="5"/>
      <c r="N101" s="9" t="s">
        <v>21</v>
      </c>
    </row>
    <row r="102" spans="1:14" ht="18.7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19"/>
      <c r="L102" s="8"/>
      <c r="M102" s="5"/>
      <c r="N102" s="9" t="s">
        <v>22</v>
      </c>
    </row>
    <row r="103" spans="1:14" ht="18.7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19"/>
      <c r="L103" s="8"/>
      <c r="M103" s="5"/>
      <c r="N103" s="9" t="s">
        <v>23</v>
      </c>
    </row>
    <row r="104" spans="1:14" ht="18.7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19"/>
      <c r="L104" s="8"/>
      <c r="M104" s="10"/>
      <c r="N104" s="9" t="s">
        <v>19</v>
      </c>
    </row>
    <row r="105" spans="1:14" ht="18.7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19"/>
      <c r="L105" s="8"/>
      <c r="M105" s="10"/>
      <c r="N105" s="9" t="s">
        <v>23</v>
      </c>
    </row>
    <row r="106" spans="1:14" ht="18.7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19"/>
      <c r="L106" s="8"/>
      <c r="M106" s="10"/>
      <c r="N106" s="9" t="s">
        <v>24</v>
      </c>
    </row>
    <row r="107" spans="1:14" ht="18.7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19"/>
      <c r="L107" s="8"/>
      <c r="M107" s="10"/>
      <c r="N107" s="9" t="s">
        <v>18</v>
      </c>
    </row>
    <row r="108" spans="1:14" ht="18.7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19"/>
      <c r="L108" s="8"/>
      <c r="M108" s="5"/>
      <c r="N108" s="9" t="s">
        <v>15</v>
      </c>
    </row>
    <row r="109" spans="1:14" ht="18.7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41"/>
      <c r="J109" s="40"/>
      <c r="K109" s="39"/>
      <c r="L109" s="40"/>
      <c r="M109" s="42"/>
      <c r="N109" s="43" t="s">
        <v>15</v>
      </c>
    </row>
    <row r="110" spans="1:14" ht="18.75" customHeight="1" x14ac:dyDescent="0.2">
      <c r="A110" s="253"/>
      <c r="B110" s="7" t="s">
        <v>525</v>
      </c>
      <c r="C110" s="19" t="s">
        <v>41</v>
      </c>
      <c r="D110" s="8"/>
      <c r="E110" s="8"/>
      <c r="F110" s="34"/>
      <c r="G110" s="8"/>
      <c r="H110" s="8"/>
      <c r="I110" s="34"/>
      <c r="J110" s="8"/>
      <c r="K110" s="19"/>
      <c r="L110" s="8"/>
      <c r="M110" s="10"/>
      <c r="N110" s="9" t="s">
        <v>19</v>
      </c>
    </row>
    <row r="111" spans="1:14" ht="18.75" customHeight="1" thickBot="1" x14ac:dyDescent="0.25">
      <c r="A111" s="254"/>
      <c r="B111" s="12" t="s">
        <v>526</v>
      </c>
      <c r="C111" s="20" t="s">
        <v>41</v>
      </c>
      <c r="D111" s="13"/>
      <c r="E111" s="13"/>
      <c r="F111" s="35"/>
      <c r="G111" s="13"/>
      <c r="H111" s="13"/>
      <c r="I111" s="35"/>
      <c r="J111" s="13"/>
      <c r="K111" s="20"/>
      <c r="L111" s="13"/>
      <c r="M111" s="46"/>
      <c r="N111" s="17" t="s">
        <v>16</v>
      </c>
    </row>
    <row r="112" spans="1:14" ht="18.75" customHeight="1" x14ac:dyDescent="0.2">
      <c r="A112" s="255" t="s">
        <v>31</v>
      </c>
      <c r="B112" s="25" t="s">
        <v>69</v>
      </c>
      <c r="C112" s="3" t="s">
        <v>41</v>
      </c>
      <c r="D112" s="22"/>
      <c r="E112" s="22"/>
      <c r="F112" s="22"/>
      <c r="G112" s="22"/>
      <c r="H112" s="22"/>
      <c r="I112" s="22"/>
      <c r="J112" s="22"/>
      <c r="K112" s="193"/>
      <c r="L112" s="22"/>
      <c r="M112" s="23"/>
      <c r="N112" s="24"/>
    </row>
    <row r="113" spans="1:14" ht="18.75" customHeight="1" x14ac:dyDescent="0.2">
      <c r="A113" s="256"/>
      <c r="B113" s="7" t="s">
        <v>106</v>
      </c>
      <c r="C113" s="19" t="s">
        <v>41</v>
      </c>
      <c r="D113" s="4"/>
      <c r="E113" s="4"/>
      <c r="F113" s="4"/>
      <c r="G113" s="4"/>
      <c r="H113" s="4"/>
      <c r="I113" s="4"/>
      <c r="J113" s="4"/>
      <c r="K113" s="197"/>
      <c r="L113" s="4"/>
      <c r="M113" s="5"/>
      <c r="N113" s="6"/>
    </row>
    <row r="114" spans="1:14" ht="18.75" customHeight="1" x14ac:dyDescent="0.2">
      <c r="A114" s="256"/>
      <c r="B114" s="7" t="s">
        <v>8</v>
      </c>
      <c r="C114" s="19" t="s">
        <v>41</v>
      </c>
      <c r="D114" s="8"/>
      <c r="E114" s="8"/>
      <c r="F114" s="8"/>
      <c r="G114" s="8"/>
      <c r="H114" s="8"/>
      <c r="I114" s="8"/>
      <c r="J114" s="8"/>
      <c r="K114" s="181"/>
      <c r="L114" s="8"/>
      <c r="M114" s="5"/>
      <c r="N114" s="9"/>
    </row>
    <row r="115" spans="1:14" ht="18.75" customHeight="1" x14ac:dyDescent="0.2">
      <c r="A115" s="256"/>
      <c r="B115" s="7" t="s">
        <v>9</v>
      </c>
      <c r="C115" s="19" t="s">
        <v>244</v>
      </c>
      <c r="D115" s="8"/>
      <c r="E115" s="8"/>
      <c r="F115" s="8"/>
      <c r="G115" s="8"/>
      <c r="H115" s="8"/>
      <c r="I115" s="61"/>
      <c r="J115" s="8"/>
      <c r="K115" s="181"/>
      <c r="L115" s="8"/>
      <c r="M115" s="8"/>
      <c r="N115" s="9"/>
    </row>
    <row r="116" spans="1:14" ht="18.75" customHeight="1" x14ac:dyDescent="0.2">
      <c r="A116" s="256"/>
      <c r="B116" s="7" t="s">
        <v>519</v>
      </c>
      <c r="C116" s="19"/>
      <c r="D116" s="19"/>
      <c r="E116" s="19"/>
      <c r="F116" s="19"/>
      <c r="G116" s="19"/>
      <c r="H116" s="19"/>
      <c r="I116" s="19"/>
      <c r="J116" s="19"/>
      <c r="K116" s="74"/>
      <c r="L116" s="19"/>
      <c r="M116" s="72"/>
      <c r="N116" s="9"/>
    </row>
    <row r="117" spans="1:14" ht="18.75" customHeight="1" x14ac:dyDescent="0.2">
      <c r="A117" s="256"/>
      <c r="B117" s="7" t="s">
        <v>70</v>
      </c>
      <c r="C117" s="19" t="s">
        <v>41</v>
      </c>
      <c r="D117" s="19"/>
      <c r="E117" s="19"/>
      <c r="F117" s="19"/>
      <c r="G117" s="19"/>
      <c r="H117" s="19"/>
      <c r="I117" s="19"/>
      <c r="J117" s="19"/>
      <c r="K117" s="192"/>
      <c r="L117" s="19"/>
      <c r="M117" s="72"/>
      <c r="N117" s="9"/>
    </row>
    <row r="118" spans="1:14" ht="18.7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8"/>
      <c r="J118" s="8"/>
      <c r="K118" s="192"/>
      <c r="L118" s="8"/>
      <c r="M118" s="10"/>
      <c r="N118" s="9"/>
    </row>
    <row r="119" spans="1:14" ht="18.75" customHeight="1" thickBot="1" x14ac:dyDescent="0.25">
      <c r="A119" s="257"/>
      <c r="B119" s="182" t="s">
        <v>520</v>
      </c>
      <c r="C119" s="20" t="s">
        <v>41</v>
      </c>
      <c r="D119" s="13"/>
      <c r="E119" s="13"/>
      <c r="F119" s="13"/>
      <c r="G119" s="13"/>
      <c r="H119" s="13"/>
      <c r="I119" s="13"/>
      <c r="J119" s="13"/>
      <c r="K119" s="198"/>
      <c r="L119" s="13"/>
      <c r="M119" s="36"/>
      <c r="N119" s="17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8.75" customHeight="1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8.75" customHeight="1" thickBot="1" x14ac:dyDescent="0.25"/>
    <row r="124" spans="1:14" ht="18.75" customHeight="1" x14ac:dyDescent="0.2">
      <c r="A124" s="242"/>
      <c r="B124" s="243"/>
      <c r="C124" s="246" t="s">
        <v>25</v>
      </c>
      <c r="D124" s="3" t="s">
        <v>474</v>
      </c>
      <c r="E124" s="3" t="s">
        <v>475</v>
      </c>
      <c r="F124" s="3" t="s">
        <v>476</v>
      </c>
      <c r="G124" s="105" t="s">
        <v>477</v>
      </c>
      <c r="H124" s="248" t="s">
        <v>536</v>
      </c>
    </row>
    <row r="125" spans="1:14" ht="39.9" customHeight="1" thickBot="1" x14ac:dyDescent="0.25">
      <c r="A125" s="244"/>
      <c r="B125" s="245"/>
      <c r="C125" s="247"/>
      <c r="D125" s="108" t="s">
        <v>96</v>
      </c>
      <c r="E125" s="108" t="s">
        <v>97</v>
      </c>
      <c r="F125" s="108" t="s">
        <v>98</v>
      </c>
      <c r="G125" s="170" t="s">
        <v>332</v>
      </c>
      <c r="H125" s="249"/>
    </row>
    <row r="126" spans="1:14" ht="18.7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100" t="s">
        <v>210</v>
      </c>
      <c r="H126" s="29"/>
    </row>
    <row r="127" spans="1:14" ht="18.7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101" t="s">
        <v>210</v>
      </c>
      <c r="H127" s="50"/>
    </row>
    <row r="128" spans="1:14" ht="18.7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02"/>
      <c r="H128" s="16" t="s">
        <v>14</v>
      </c>
    </row>
    <row r="129" spans="1:8" ht="18.7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183"/>
      <c r="H129" s="6" t="s">
        <v>13</v>
      </c>
    </row>
    <row r="130" spans="1:8" ht="18.7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173"/>
      <c r="H130" s="9" t="s">
        <v>24</v>
      </c>
    </row>
    <row r="131" spans="1:8" ht="18.7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173"/>
      <c r="H131" s="9" t="s">
        <v>15</v>
      </c>
    </row>
    <row r="132" spans="1:8" ht="18.7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173"/>
      <c r="H132" s="9" t="s">
        <v>16</v>
      </c>
    </row>
    <row r="133" spans="1:8" ht="18.7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173"/>
      <c r="H133" s="9" t="s">
        <v>15</v>
      </c>
    </row>
    <row r="134" spans="1:8" ht="18.7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73"/>
      <c r="H134" s="16" t="s">
        <v>14</v>
      </c>
    </row>
    <row r="135" spans="1:8" ht="18.7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73"/>
      <c r="H135" s="16" t="s">
        <v>14</v>
      </c>
    </row>
    <row r="136" spans="1:8" ht="18.7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173"/>
      <c r="H136" s="9" t="s">
        <v>15</v>
      </c>
    </row>
    <row r="137" spans="1:8" ht="18.7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173"/>
      <c r="H137" s="9" t="s">
        <v>15</v>
      </c>
    </row>
    <row r="138" spans="1:8" ht="18.7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173"/>
      <c r="H138" s="9" t="s">
        <v>18</v>
      </c>
    </row>
    <row r="139" spans="1:8" ht="18.7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173"/>
      <c r="H139" s="9" t="s">
        <v>19</v>
      </c>
    </row>
    <row r="140" spans="1:8" ht="18.7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173"/>
      <c r="H140" s="9" t="s">
        <v>20</v>
      </c>
    </row>
    <row r="141" spans="1:8" ht="18.7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173"/>
      <c r="H141" s="9" t="s">
        <v>105</v>
      </c>
    </row>
    <row r="142" spans="1:8" ht="18.75" customHeight="1" x14ac:dyDescent="0.2">
      <c r="A142" s="253"/>
      <c r="B142" s="7" t="s">
        <v>128</v>
      </c>
      <c r="C142" s="19" t="s">
        <v>41</v>
      </c>
      <c r="D142" s="8"/>
      <c r="E142" s="8"/>
      <c r="F142" s="8"/>
      <c r="G142" s="173"/>
      <c r="H142" s="9" t="s">
        <v>21</v>
      </c>
    </row>
    <row r="143" spans="1:8" ht="18.7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173"/>
      <c r="H143" s="9" t="s">
        <v>22</v>
      </c>
    </row>
    <row r="144" spans="1:8" ht="18.7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173"/>
      <c r="H144" s="9" t="s">
        <v>23</v>
      </c>
    </row>
    <row r="145" spans="1:8" ht="18.7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173"/>
      <c r="H145" s="9" t="s">
        <v>19</v>
      </c>
    </row>
    <row r="146" spans="1:8" ht="18.7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173"/>
      <c r="H146" s="9" t="s">
        <v>23</v>
      </c>
    </row>
    <row r="147" spans="1:8" ht="18.7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173"/>
      <c r="H147" s="9" t="s">
        <v>24</v>
      </c>
    </row>
    <row r="148" spans="1:8" ht="18.7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173"/>
      <c r="H148" s="9" t="s">
        <v>18</v>
      </c>
    </row>
    <row r="149" spans="1:8" ht="18.7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173"/>
      <c r="H149" s="9" t="s">
        <v>15</v>
      </c>
    </row>
    <row r="150" spans="1:8" ht="18.75" customHeight="1" x14ac:dyDescent="0.2">
      <c r="A150" s="253"/>
      <c r="B150" s="38" t="s">
        <v>272</v>
      </c>
      <c r="C150" s="39" t="s">
        <v>206</v>
      </c>
      <c r="D150" s="40"/>
      <c r="E150" s="40"/>
      <c r="F150" s="40"/>
      <c r="G150" s="185"/>
      <c r="H150" s="43" t="s">
        <v>15</v>
      </c>
    </row>
    <row r="151" spans="1:8" ht="18.75" customHeight="1" x14ac:dyDescent="0.2">
      <c r="A151" s="253"/>
      <c r="B151" s="7" t="s">
        <v>525</v>
      </c>
      <c r="C151" s="39" t="s">
        <v>206</v>
      </c>
      <c r="D151" s="40"/>
      <c r="E151" s="40"/>
      <c r="F151" s="40"/>
      <c r="G151" s="185"/>
      <c r="H151" s="9" t="s">
        <v>19</v>
      </c>
    </row>
    <row r="152" spans="1:8" ht="18.75" customHeight="1" thickBot="1" x14ac:dyDescent="0.25">
      <c r="A152" s="254"/>
      <c r="B152" s="12" t="s">
        <v>526</v>
      </c>
      <c r="C152" s="20" t="s">
        <v>206</v>
      </c>
      <c r="D152" s="13"/>
      <c r="E152" s="13"/>
      <c r="F152" s="13"/>
      <c r="G152" s="184"/>
      <c r="H152" s="17" t="s">
        <v>16</v>
      </c>
    </row>
    <row r="153" spans="1:8" ht="18.75" customHeight="1" x14ac:dyDescent="0.2">
      <c r="A153" s="239" t="s">
        <v>31</v>
      </c>
      <c r="B153" s="25" t="s">
        <v>69</v>
      </c>
      <c r="C153" s="3" t="s">
        <v>41</v>
      </c>
      <c r="D153" s="22"/>
      <c r="E153" s="22"/>
      <c r="F153" s="22"/>
      <c r="G153" s="196"/>
      <c r="H153" s="24"/>
    </row>
    <row r="154" spans="1:8" ht="18.75" customHeight="1" x14ac:dyDescent="0.2">
      <c r="A154" s="240"/>
      <c r="B154" s="7" t="s">
        <v>106</v>
      </c>
      <c r="C154" s="19" t="s">
        <v>41</v>
      </c>
      <c r="D154" s="8"/>
      <c r="E154" s="8"/>
      <c r="F154" s="8"/>
      <c r="G154" s="199"/>
      <c r="H154" s="9"/>
    </row>
    <row r="155" spans="1:8" ht="18.75" customHeight="1" x14ac:dyDescent="0.2">
      <c r="A155" s="240"/>
      <c r="B155" s="7" t="s">
        <v>8</v>
      </c>
      <c r="C155" s="19" t="s">
        <v>41</v>
      </c>
      <c r="D155" s="8"/>
      <c r="E155" s="19"/>
      <c r="F155" s="8"/>
      <c r="G155" s="200"/>
      <c r="H155" s="9"/>
    </row>
    <row r="156" spans="1:8" ht="18.75" customHeight="1" x14ac:dyDescent="0.2">
      <c r="A156" s="240"/>
      <c r="B156" s="7" t="s">
        <v>9</v>
      </c>
      <c r="C156" s="19" t="s">
        <v>244</v>
      </c>
      <c r="D156" s="8"/>
      <c r="E156" s="19"/>
      <c r="F156" s="8"/>
      <c r="G156" s="200"/>
      <c r="H156" s="9"/>
    </row>
    <row r="157" spans="1:8" ht="18.75" customHeight="1" x14ac:dyDescent="0.2">
      <c r="A157" s="240"/>
      <c r="B157" s="7" t="s">
        <v>519</v>
      </c>
      <c r="C157" s="19"/>
      <c r="D157" s="8"/>
      <c r="E157" s="19"/>
      <c r="F157" s="19"/>
      <c r="G157" s="199"/>
      <c r="H157" s="9"/>
    </row>
    <row r="158" spans="1:8" ht="18.75" customHeight="1" x14ac:dyDescent="0.2">
      <c r="A158" s="240"/>
      <c r="B158" s="7" t="s">
        <v>70</v>
      </c>
      <c r="C158" s="19" t="s">
        <v>41</v>
      </c>
      <c r="D158" s="8"/>
      <c r="E158" s="19"/>
      <c r="F158" s="19"/>
      <c r="G158" s="200"/>
      <c r="H158" s="9"/>
    </row>
    <row r="159" spans="1:8" ht="18.75" customHeight="1" x14ac:dyDescent="0.2">
      <c r="A159" s="240"/>
      <c r="B159" s="7" t="s">
        <v>56</v>
      </c>
      <c r="C159" s="19" t="s">
        <v>41</v>
      </c>
      <c r="D159" s="8"/>
      <c r="E159" s="19"/>
      <c r="F159" s="19"/>
      <c r="G159" s="200"/>
      <c r="H159" s="9"/>
    </row>
    <row r="160" spans="1:8" ht="18.75" customHeight="1" thickBot="1" x14ac:dyDescent="0.25">
      <c r="A160" s="241"/>
      <c r="B160" s="182" t="s">
        <v>520</v>
      </c>
      <c r="C160" s="20" t="s">
        <v>41</v>
      </c>
      <c r="D160" s="13"/>
      <c r="E160" s="13"/>
      <c r="F160" s="13"/>
      <c r="G160" s="201"/>
      <c r="H160" s="17"/>
    </row>
    <row r="161" ht="18.75" customHeight="1" x14ac:dyDescent="0.2"/>
    <row r="162" ht="18.75" customHeight="1" x14ac:dyDescent="0.2"/>
    <row r="163" ht="18.75" customHeight="1" x14ac:dyDescent="0.2"/>
    <row r="164" ht="31.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24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30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25.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42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25.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25.5" customHeight="1" x14ac:dyDescent="0.2"/>
    <row r="284" ht="30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</sheetData>
  <mergeCells count="27">
    <mergeCell ref="A126:A127"/>
    <mergeCell ref="A128:A152"/>
    <mergeCell ref="A153:A160"/>
    <mergeCell ref="A85:A86"/>
    <mergeCell ref="A87:A111"/>
    <mergeCell ref="A112:A119"/>
    <mergeCell ref="A124:B125"/>
    <mergeCell ref="C124:C125"/>
    <mergeCell ref="H124:H125"/>
    <mergeCell ref="A47:A71"/>
    <mergeCell ref="A72:A79"/>
    <mergeCell ref="M82:N82"/>
    <mergeCell ref="A83:B84"/>
    <mergeCell ref="C83:C84"/>
    <mergeCell ref="N83:N84"/>
    <mergeCell ref="A45:A46"/>
    <mergeCell ref="M1:N1"/>
    <mergeCell ref="L2:N2"/>
    <mergeCell ref="A3:B4"/>
    <mergeCell ref="C3:C4"/>
    <mergeCell ref="N3:N4"/>
    <mergeCell ref="A5:A6"/>
    <mergeCell ref="A7:A31"/>
    <mergeCell ref="A32:A39"/>
    <mergeCell ref="A43:B44"/>
    <mergeCell ref="C43:C44"/>
    <mergeCell ref="N43:N44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3" man="1"/>
    <brk id="80" max="13" man="1"/>
    <brk id="12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4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3" width="12.6640625" customWidth="1"/>
    <col min="14" max="14" width="13.109375" customWidth="1"/>
    <col min="15" max="19" width="12.109375" customWidth="1"/>
  </cols>
  <sheetData>
    <row r="1" spans="1:14" ht="16.2" x14ac:dyDescent="0.2">
      <c r="A1" s="18" t="s">
        <v>224</v>
      </c>
    </row>
    <row r="2" spans="1:14" ht="13.5" customHeight="1" thickBot="1" x14ac:dyDescent="0.25">
      <c r="A2" t="s">
        <v>223</v>
      </c>
      <c r="M2" s="258" t="s">
        <v>222</v>
      </c>
      <c r="N2" s="258"/>
    </row>
    <row r="3" spans="1:14" ht="13.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45.75" customHeight="1" thickBot="1" x14ac:dyDescent="0.25">
      <c r="A4" s="244"/>
      <c r="B4" s="245"/>
      <c r="C4" s="247"/>
      <c r="D4" s="75" t="s">
        <v>10</v>
      </c>
      <c r="E4" s="75" t="s">
        <v>11</v>
      </c>
      <c r="F4" s="75" t="s">
        <v>27</v>
      </c>
      <c r="G4" s="75" t="s">
        <v>12</v>
      </c>
      <c r="H4" s="75" t="s">
        <v>65</v>
      </c>
      <c r="I4" s="75" t="s">
        <v>66</v>
      </c>
      <c r="J4" s="75" t="s">
        <v>67</v>
      </c>
      <c r="K4" s="75" t="s">
        <v>28</v>
      </c>
      <c r="L4" s="75" t="s">
        <v>29</v>
      </c>
      <c r="M4" s="76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103</v>
      </c>
      <c r="F5" s="27" t="s">
        <v>103</v>
      </c>
      <c r="G5" s="27" t="s">
        <v>103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103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237</v>
      </c>
      <c r="D6" s="33" t="s">
        <v>103</v>
      </c>
      <c r="E6" s="33" t="s">
        <v>103</v>
      </c>
      <c r="F6" s="33" t="s">
        <v>103</v>
      </c>
      <c r="G6" s="33" t="s">
        <v>103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8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27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8"/>
      <c r="E35" s="58"/>
      <c r="F35" s="7"/>
      <c r="G35" s="8"/>
      <c r="H35" s="8"/>
      <c r="I35" s="8"/>
      <c r="J35" s="8"/>
      <c r="K35" s="8"/>
      <c r="L35" s="8"/>
      <c r="M35" s="5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8"/>
      <c r="E36" s="8"/>
      <c r="F36" s="7"/>
      <c r="G36" s="8"/>
      <c r="H36" s="8"/>
      <c r="I36" s="8"/>
      <c r="J36" s="8"/>
      <c r="K36" s="61"/>
      <c r="L36" s="61"/>
      <c r="M36" s="8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8"/>
      <c r="E37" s="8"/>
      <c r="F37" s="7"/>
      <c r="G37" s="8"/>
      <c r="H37" s="8"/>
      <c r="I37" s="8"/>
      <c r="J37" s="8"/>
      <c r="K37" s="19">
        <v>20</v>
      </c>
      <c r="L37" s="19">
        <v>99</v>
      </c>
      <c r="M37" s="10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8"/>
      <c r="E38" s="8"/>
      <c r="F38" s="7"/>
      <c r="G38" s="8"/>
      <c r="H38" s="8"/>
      <c r="I38" s="8"/>
      <c r="J38" s="8"/>
      <c r="K38" s="8"/>
      <c r="L38" s="8"/>
      <c r="M38" s="10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8"/>
      <c r="E39" s="8"/>
      <c r="F39" s="7"/>
      <c r="G39" s="8"/>
      <c r="H39" s="8"/>
      <c r="I39" s="8"/>
      <c r="J39" s="8"/>
      <c r="K39" s="8"/>
      <c r="L39" s="8"/>
      <c r="M39" s="10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" customHeight="1" x14ac:dyDescent="0.2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5" thickBot="1" x14ac:dyDescent="0.25">
      <c r="M43" s="258" t="s">
        <v>222</v>
      </c>
      <c r="N43" s="258"/>
    </row>
    <row r="44" spans="1:14" ht="14.4" x14ac:dyDescent="0.2">
      <c r="A44" s="242"/>
      <c r="B44" s="243"/>
      <c r="C44" s="246" t="s">
        <v>25</v>
      </c>
      <c r="D44" s="3" t="s">
        <v>71</v>
      </c>
      <c r="E44" s="3" t="s">
        <v>32</v>
      </c>
      <c r="F44" s="3" t="s">
        <v>72</v>
      </c>
      <c r="G44" s="3" t="s">
        <v>73</v>
      </c>
      <c r="H44" s="3" t="s">
        <v>74</v>
      </c>
      <c r="I44" s="3" t="s">
        <v>75</v>
      </c>
      <c r="J44" s="3" t="s">
        <v>76</v>
      </c>
      <c r="K44" s="3" t="s">
        <v>77</v>
      </c>
      <c r="L44" s="3" t="s">
        <v>78</v>
      </c>
      <c r="M44" s="3" t="s">
        <v>79</v>
      </c>
      <c r="N44" s="248" t="s">
        <v>537</v>
      </c>
    </row>
    <row r="45" spans="1:14" ht="41.25" customHeight="1" thickBot="1" x14ac:dyDescent="0.25">
      <c r="A45" s="244"/>
      <c r="B45" s="245"/>
      <c r="C45" s="247"/>
      <c r="D45" s="75" t="s">
        <v>33</v>
      </c>
      <c r="E45" s="75" t="s">
        <v>34</v>
      </c>
      <c r="F45" s="75" t="s">
        <v>36</v>
      </c>
      <c r="G45" s="75" t="s">
        <v>35</v>
      </c>
      <c r="H45" s="75" t="s">
        <v>80</v>
      </c>
      <c r="I45" s="75" t="s">
        <v>81</v>
      </c>
      <c r="J45" s="75" t="s">
        <v>82</v>
      </c>
      <c r="K45" s="75" t="s">
        <v>83</v>
      </c>
      <c r="L45" s="75" t="s">
        <v>84</v>
      </c>
      <c r="M45" s="75" t="s">
        <v>85</v>
      </c>
      <c r="N45" s="249"/>
    </row>
    <row r="46" spans="1:14" ht="18.75" customHeight="1" thickTop="1" x14ac:dyDescent="0.2">
      <c r="A46" s="250" t="s">
        <v>116</v>
      </c>
      <c r="B46" s="77" t="s">
        <v>57</v>
      </c>
      <c r="C46" s="79" t="s">
        <v>236</v>
      </c>
      <c r="D46" s="27" t="s">
        <v>229</v>
      </c>
      <c r="E46" s="27" t="s">
        <v>103</v>
      </c>
      <c r="F46" s="27" t="s">
        <v>103</v>
      </c>
      <c r="G46" s="27" t="s">
        <v>231</v>
      </c>
      <c r="H46" s="27" t="s">
        <v>103</v>
      </c>
      <c r="I46" s="27" t="s">
        <v>231</v>
      </c>
      <c r="J46" s="27" t="s">
        <v>103</v>
      </c>
      <c r="K46" s="27" t="s">
        <v>229</v>
      </c>
      <c r="L46" s="27" t="s">
        <v>103</v>
      </c>
      <c r="M46" s="27" t="s">
        <v>103</v>
      </c>
      <c r="N46" s="29"/>
    </row>
    <row r="47" spans="1:14" ht="18.75" customHeight="1" thickBot="1" x14ac:dyDescent="0.25">
      <c r="A47" s="251"/>
      <c r="B47" s="78" t="s">
        <v>58</v>
      </c>
      <c r="C47" s="80" t="s">
        <v>237</v>
      </c>
      <c r="D47" s="27" t="s">
        <v>231</v>
      </c>
      <c r="E47" s="27" t="s">
        <v>103</v>
      </c>
      <c r="F47" s="27" t="s">
        <v>103</v>
      </c>
      <c r="G47" s="27" t="s">
        <v>103</v>
      </c>
      <c r="H47" s="27" t="s">
        <v>103</v>
      </c>
      <c r="I47" s="27" t="s">
        <v>103</v>
      </c>
      <c r="J47" s="27" t="s">
        <v>231</v>
      </c>
      <c r="K47" s="27" t="s">
        <v>103</v>
      </c>
      <c r="L47" s="27" t="s">
        <v>103</v>
      </c>
      <c r="M47" s="27" t="s">
        <v>103</v>
      </c>
      <c r="N47" s="21"/>
    </row>
    <row r="48" spans="1:14" ht="18.75" customHeight="1" x14ac:dyDescent="0.2">
      <c r="A48" s="252" t="s">
        <v>26</v>
      </c>
      <c r="B48" s="22" t="s">
        <v>200</v>
      </c>
      <c r="C48" s="52" t="s">
        <v>41</v>
      </c>
      <c r="D48" s="60"/>
      <c r="E48" s="53"/>
      <c r="F48" s="54"/>
      <c r="G48" s="53"/>
      <c r="H48" s="54"/>
      <c r="I48" s="53"/>
      <c r="J48" s="53"/>
      <c r="K48" s="53"/>
      <c r="L48" s="53"/>
      <c r="M48" s="55"/>
      <c r="N48" s="56" t="s">
        <v>14</v>
      </c>
    </row>
    <row r="49" spans="1:14" ht="18.75" customHeight="1" x14ac:dyDescent="0.2">
      <c r="A49" s="253"/>
      <c r="B49" s="51" t="s">
        <v>0</v>
      </c>
      <c r="C49" s="48" t="s">
        <v>41</v>
      </c>
      <c r="D49" s="28"/>
      <c r="E49" s="4"/>
      <c r="F49" s="4"/>
      <c r="G49" s="4"/>
      <c r="H49" s="4"/>
      <c r="I49" s="4"/>
      <c r="J49" s="4"/>
      <c r="K49" s="4"/>
      <c r="L49" s="4"/>
      <c r="M49" s="5"/>
      <c r="N49" s="6" t="s">
        <v>109</v>
      </c>
    </row>
    <row r="50" spans="1:14" ht="18.75" customHeight="1" x14ac:dyDescent="0.2">
      <c r="A50" s="253"/>
      <c r="B50" s="7" t="s">
        <v>1</v>
      </c>
      <c r="C50" s="19" t="s">
        <v>41</v>
      </c>
      <c r="D50" s="28"/>
      <c r="E50" s="8"/>
      <c r="F50" s="8"/>
      <c r="G50" s="8"/>
      <c r="H50" s="8"/>
      <c r="I50" s="8"/>
      <c r="J50" s="8"/>
      <c r="K50" s="8"/>
      <c r="L50" s="8"/>
      <c r="M50" s="5"/>
      <c r="N50" s="9" t="s">
        <v>17</v>
      </c>
    </row>
    <row r="51" spans="1:14" ht="18.75" customHeight="1" x14ac:dyDescent="0.2">
      <c r="A51" s="253"/>
      <c r="B51" s="7" t="s">
        <v>2</v>
      </c>
      <c r="C51" s="19" t="s">
        <v>41</v>
      </c>
      <c r="D51" s="28"/>
      <c r="E51" s="8"/>
      <c r="F51" s="8"/>
      <c r="G51" s="8"/>
      <c r="H51" s="8"/>
      <c r="I51" s="8"/>
      <c r="J51" s="8"/>
      <c r="K51" s="8"/>
      <c r="L51" s="8"/>
      <c r="M51" s="5"/>
      <c r="N51" s="9" t="s">
        <v>105</v>
      </c>
    </row>
    <row r="52" spans="1:14" ht="18.75" customHeight="1" x14ac:dyDescent="0.2">
      <c r="A52" s="253"/>
      <c r="B52" s="7" t="s">
        <v>3</v>
      </c>
      <c r="C52" s="19" t="s">
        <v>41</v>
      </c>
      <c r="D52" s="28"/>
      <c r="E52" s="4"/>
      <c r="F52" s="8"/>
      <c r="G52" s="4"/>
      <c r="H52" s="4"/>
      <c r="I52" s="4"/>
      <c r="J52" s="4"/>
      <c r="K52" s="4"/>
      <c r="L52" s="4"/>
      <c r="M52" s="5"/>
      <c r="N52" s="9" t="s">
        <v>110</v>
      </c>
    </row>
    <row r="53" spans="1:14" ht="18.75" customHeight="1" x14ac:dyDescent="0.2">
      <c r="A53" s="253"/>
      <c r="B53" s="7" t="s">
        <v>4</v>
      </c>
      <c r="C53" s="19" t="s">
        <v>41</v>
      </c>
      <c r="D53" s="28"/>
      <c r="E53" s="4"/>
      <c r="F53" s="4"/>
      <c r="G53" s="4"/>
      <c r="H53" s="4"/>
      <c r="I53" s="4"/>
      <c r="J53" s="4"/>
      <c r="K53" s="4"/>
      <c r="L53" s="4"/>
      <c r="M53" s="5"/>
      <c r="N53" s="9" t="s">
        <v>105</v>
      </c>
    </row>
    <row r="54" spans="1:14" ht="18.75" customHeight="1" x14ac:dyDescent="0.2">
      <c r="A54" s="253"/>
      <c r="B54" s="7" t="s">
        <v>5</v>
      </c>
      <c r="C54" s="19" t="s">
        <v>41</v>
      </c>
      <c r="D54" s="28"/>
      <c r="E54" s="8"/>
      <c r="F54" s="8"/>
      <c r="G54" s="8"/>
      <c r="H54" s="8"/>
      <c r="I54" s="8"/>
      <c r="J54" s="8"/>
      <c r="K54" s="8"/>
      <c r="L54" s="8"/>
      <c r="M54" s="5"/>
      <c r="N54" s="9" t="s">
        <v>22</v>
      </c>
    </row>
    <row r="55" spans="1:14" ht="18.75" customHeight="1" x14ac:dyDescent="0.2">
      <c r="A55" s="253"/>
      <c r="B55" s="7" t="s">
        <v>42</v>
      </c>
      <c r="C55" s="19" t="s">
        <v>41</v>
      </c>
      <c r="D55" s="28"/>
      <c r="E55" s="8"/>
      <c r="F55" s="8"/>
      <c r="G55" s="8"/>
      <c r="H55" s="8"/>
      <c r="I55" s="8"/>
      <c r="J55" s="8"/>
      <c r="K55" s="8"/>
      <c r="L55" s="8"/>
      <c r="M55" s="10"/>
      <c r="N55" s="9" t="s">
        <v>24</v>
      </c>
    </row>
    <row r="56" spans="1:14" ht="18.75" customHeight="1" x14ac:dyDescent="0.2">
      <c r="A56" s="253"/>
      <c r="B56" s="7" t="s">
        <v>43</v>
      </c>
      <c r="C56" s="19" t="s">
        <v>41</v>
      </c>
      <c r="D56" s="28"/>
      <c r="E56" s="8"/>
      <c r="F56" s="8"/>
      <c r="G56" s="8"/>
      <c r="H56" s="8"/>
      <c r="I56" s="8"/>
      <c r="J56" s="8"/>
      <c r="K56" s="8"/>
      <c r="L56" s="8"/>
      <c r="M56" s="10"/>
      <c r="N56" s="9" t="s">
        <v>105</v>
      </c>
    </row>
    <row r="57" spans="1:14" ht="18.75" customHeight="1" x14ac:dyDescent="0.2">
      <c r="A57" s="253"/>
      <c r="B57" s="7" t="s">
        <v>6</v>
      </c>
      <c r="C57" s="19" t="s">
        <v>41</v>
      </c>
      <c r="D57" s="28"/>
      <c r="E57" s="8"/>
      <c r="F57" s="8"/>
      <c r="G57" s="8"/>
      <c r="H57" s="8"/>
      <c r="I57" s="8"/>
      <c r="J57" s="8"/>
      <c r="K57" s="8"/>
      <c r="L57" s="8"/>
      <c r="M57" s="5"/>
      <c r="N57" s="9" t="s">
        <v>105</v>
      </c>
    </row>
    <row r="58" spans="1:14" ht="18.75" customHeight="1" x14ac:dyDescent="0.2">
      <c r="A58" s="253"/>
      <c r="B58" s="7" t="s">
        <v>44</v>
      </c>
      <c r="C58" s="19" t="s">
        <v>41</v>
      </c>
      <c r="D58" s="28"/>
      <c r="E58" s="8"/>
      <c r="F58" s="8"/>
      <c r="G58" s="8"/>
      <c r="H58" s="8"/>
      <c r="I58" s="8"/>
      <c r="J58" s="8"/>
      <c r="K58" s="8"/>
      <c r="L58" s="8"/>
      <c r="M58" s="5"/>
      <c r="N58" s="9" t="s">
        <v>112</v>
      </c>
    </row>
    <row r="59" spans="1:14" ht="18.75" customHeight="1" x14ac:dyDescent="0.2">
      <c r="A59" s="253"/>
      <c r="B59" s="7" t="s">
        <v>7</v>
      </c>
      <c r="C59" s="19" t="s">
        <v>41</v>
      </c>
      <c r="D59" s="28"/>
      <c r="E59" s="8"/>
      <c r="F59" s="8"/>
      <c r="G59" s="8"/>
      <c r="H59" s="8"/>
      <c r="I59" s="8"/>
      <c r="J59" s="8"/>
      <c r="K59" s="8"/>
      <c r="L59" s="8"/>
      <c r="M59" s="5"/>
      <c r="N59" s="9" t="s">
        <v>18</v>
      </c>
    </row>
    <row r="60" spans="1:14" ht="18.75" customHeight="1" x14ac:dyDescent="0.2">
      <c r="A60" s="253"/>
      <c r="B60" s="7" t="s">
        <v>45</v>
      </c>
      <c r="C60" s="19" t="s">
        <v>41</v>
      </c>
      <c r="D60" s="28"/>
      <c r="E60" s="8"/>
      <c r="F60" s="8"/>
      <c r="G60" s="8"/>
      <c r="H60" s="8"/>
      <c r="I60" s="8"/>
      <c r="J60" s="8"/>
      <c r="K60" s="8"/>
      <c r="L60" s="8"/>
      <c r="M60" s="5"/>
      <c r="N60" s="9" t="s">
        <v>21</v>
      </c>
    </row>
    <row r="61" spans="1:14" ht="18.75" customHeight="1" x14ac:dyDescent="0.2">
      <c r="A61" s="253"/>
      <c r="B61" s="7" t="s">
        <v>46</v>
      </c>
      <c r="C61" s="19" t="s">
        <v>41</v>
      </c>
      <c r="D61" s="28"/>
      <c r="E61" s="8"/>
      <c r="F61" s="8"/>
      <c r="G61" s="8"/>
      <c r="H61" s="8"/>
      <c r="I61" s="8"/>
      <c r="J61" s="8"/>
      <c r="K61" s="8"/>
      <c r="L61" s="8"/>
      <c r="M61" s="5"/>
      <c r="N61" s="9" t="s">
        <v>22</v>
      </c>
    </row>
    <row r="62" spans="1:14" ht="18.75" customHeight="1" x14ac:dyDescent="0.2">
      <c r="A62" s="253"/>
      <c r="B62" s="7" t="s">
        <v>47</v>
      </c>
      <c r="C62" s="19" t="s">
        <v>41</v>
      </c>
      <c r="D62" s="28"/>
      <c r="E62" s="8"/>
      <c r="F62" s="8"/>
      <c r="G62" s="8"/>
      <c r="H62" s="8"/>
      <c r="I62" s="8"/>
      <c r="J62" s="8"/>
      <c r="K62" s="8"/>
      <c r="L62" s="8"/>
      <c r="M62" s="5"/>
      <c r="N62" s="9" t="s">
        <v>113</v>
      </c>
    </row>
    <row r="63" spans="1:14" ht="18.75" customHeight="1" x14ac:dyDescent="0.2">
      <c r="A63" s="253"/>
      <c r="B63" s="7" t="s">
        <v>48</v>
      </c>
      <c r="C63" s="19" t="s">
        <v>41</v>
      </c>
      <c r="D63" s="28"/>
      <c r="E63" s="8"/>
      <c r="F63" s="8"/>
      <c r="G63" s="8"/>
      <c r="H63" s="8"/>
      <c r="I63" s="8"/>
      <c r="J63" s="8"/>
      <c r="K63" s="8"/>
      <c r="L63" s="8"/>
      <c r="M63" s="5"/>
      <c r="N63" s="9" t="s">
        <v>114</v>
      </c>
    </row>
    <row r="64" spans="1:14" ht="18.75" customHeight="1" x14ac:dyDescent="0.2">
      <c r="A64" s="253"/>
      <c r="B64" s="7" t="s">
        <v>49</v>
      </c>
      <c r="C64" s="19" t="s">
        <v>41</v>
      </c>
      <c r="D64" s="28"/>
      <c r="E64" s="8"/>
      <c r="F64" s="8"/>
      <c r="G64" s="8"/>
      <c r="H64" s="8"/>
      <c r="I64" s="8"/>
      <c r="J64" s="8"/>
      <c r="K64" s="8"/>
      <c r="L64" s="8"/>
      <c r="M64" s="5"/>
      <c r="N64" s="9" t="s">
        <v>115</v>
      </c>
    </row>
    <row r="65" spans="1:14" ht="18.75" customHeight="1" x14ac:dyDescent="0.2">
      <c r="A65" s="253"/>
      <c r="B65" s="7" t="s">
        <v>50</v>
      </c>
      <c r="C65" s="19" t="s">
        <v>41</v>
      </c>
      <c r="D65" s="28"/>
      <c r="E65" s="8"/>
      <c r="F65" s="8"/>
      <c r="G65" s="8"/>
      <c r="H65" s="8"/>
      <c r="I65" s="8"/>
      <c r="J65" s="8"/>
      <c r="K65" s="8"/>
      <c r="L65" s="8"/>
      <c r="M65" s="10"/>
      <c r="N65" s="9" t="s">
        <v>18</v>
      </c>
    </row>
    <row r="66" spans="1:14" ht="18.75" customHeight="1" x14ac:dyDescent="0.2">
      <c r="A66" s="253"/>
      <c r="B66" s="7" t="s">
        <v>51</v>
      </c>
      <c r="C66" s="19" t="s">
        <v>41</v>
      </c>
      <c r="D66" s="28"/>
      <c r="E66" s="8"/>
      <c r="F66" s="8"/>
      <c r="G66" s="8"/>
      <c r="H66" s="8"/>
      <c r="I66" s="8"/>
      <c r="J66" s="8"/>
      <c r="K66" s="8"/>
      <c r="L66" s="8"/>
      <c r="M66" s="10"/>
      <c r="N66" s="9" t="s">
        <v>115</v>
      </c>
    </row>
    <row r="67" spans="1:14" ht="18.75" customHeight="1" x14ac:dyDescent="0.2">
      <c r="A67" s="253"/>
      <c r="B67" s="7" t="s">
        <v>52</v>
      </c>
      <c r="C67" s="19" t="s">
        <v>41</v>
      </c>
      <c r="D67" s="28"/>
      <c r="E67" s="8"/>
      <c r="F67" s="8"/>
      <c r="G67" s="8"/>
      <c r="H67" s="8"/>
      <c r="I67" s="8"/>
      <c r="J67" s="8"/>
      <c r="K67" s="8"/>
      <c r="L67" s="8"/>
      <c r="M67" s="10"/>
      <c r="N67" s="9" t="s">
        <v>17</v>
      </c>
    </row>
    <row r="68" spans="1:14" ht="18.75" customHeight="1" x14ac:dyDescent="0.2">
      <c r="A68" s="253"/>
      <c r="B68" s="7" t="s">
        <v>53</v>
      </c>
      <c r="C68" s="19" t="s">
        <v>41</v>
      </c>
      <c r="D68" s="28"/>
      <c r="E68" s="8"/>
      <c r="F68" s="8"/>
      <c r="G68" s="8"/>
      <c r="H68" s="8"/>
      <c r="I68" s="8"/>
      <c r="J68" s="8"/>
      <c r="K68" s="8"/>
      <c r="L68" s="8"/>
      <c r="M68" s="10"/>
      <c r="N68" s="9" t="s">
        <v>112</v>
      </c>
    </row>
    <row r="69" spans="1:14" ht="18.75" customHeight="1" x14ac:dyDescent="0.2">
      <c r="A69" s="253"/>
      <c r="B69" s="7" t="s">
        <v>54</v>
      </c>
      <c r="C69" s="19" t="s">
        <v>41</v>
      </c>
      <c r="D69" s="28"/>
      <c r="E69" s="8"/>
      <c r="F69" s="8"/>
      <c r="G69" s="8"/>
      <c r="H69" s="8"/>
      <c r="I69" s="8"/>
      <c r="J69" s="8"/>
      <c r="K69" s="8"/>
      <c r="L69" s="8"/>
      <c r="M69" s="5"/>
      <c r="N69" s="9" t="s">
        <v>105</v>
      </c>
    </row>
    <row r="70" spans="1:14" ht="18.75" customHeight="1" x14ac:dyDescent="0.2">
      <c r="A70" s="253"/>
      <c r="B70" s="7" t="s">
        <v>55</v>
      </c>
      <c r="C70" s="39" t="s">
        <v>41</v>
      </c>
      <c r="D70" s="28"/>
      <c r="E70" s="40"/>
      <c r="F70" s="40"/>
      <c r="G70" s="40"/>
      <c r="H70" s="40"/>
      <c r="I70" s="40"/>
      <c r="J70" s="40"/>
      <c r="K70" s="40"/>
      <c r="L70" s="40"/>
      <c r="M70" s="42"/>
      <c r="N70" s="43" t="s">
        <v>105</v>
      </c>
    </row>
    <row r="71" spans="1:14" ht="18.75" customHeight="1" x14ac:dyDescent="0.2">
      <c r="A71" s="253"/>
      <c r="B71" s="44" t="s">
        <v>198</v>
      </c>
      <c r="C71" s="19" t="s">
        <v>41</v>
      </c>
      <c r="D71" s="28"/>
      <c r="E71" s="8"/>
      <c r="F71" s="8"/>
      <c r="G71" s="8"/>
      <c r="H71" s="8"/>
      <c r="I71" s="8"/>
      <c r="J71" s="8"/>
      <c r="K71" s="8"/>
      <c r="L71" s="8"/>
      <c r="M71" s="10"/>
      <c r="N71" s="9"/>
    </row>
    <row r="72" spans="1:14" ht="18.75" customHeight="1" thickBot="1" x14ac:dyDescent="0.25">
      <c r="A72" s="254"/>
      <c r="B72" s="45" t="s">
        <v>137</v>
      </c>
      <c r="C72" s="20" t="s">
        <v>41</v>
      </c>
      <c r="D72" s="69"/>
      <c r="E72" s="13"/>
      <c r="F72" s="13"/>
      <c r="G72" s="13"/>
      <c r="H72" s="13"/>
      <c r="I72" s="13"/>
      <c r="J72" s="13"/>
      <c r="K72" s="13"/>
      <c r="L72" s="13"/>
      <c r="M72" s="46"/>
      <c r="N72" s="17" t="s">
        <v>110</v>
      </c>
    </row>
    <row r="73" spans="1:14" ht="27.75" customHeight="1" thickBot="1" x14ac:dyDescent="0.25">
      <c r="A73" s="259" t="s">
        <v>31</v>
      </c>
      <c r="B73" s="47" t="s">
        <v>107</v>
      </c>
      <c r="C73" s="48" t="s">
        <v>41</v>
      </c>
      <c r="D73" s="70"/>
      <c r="E73" s="4"/>
      <c r="F73" s="4"/>
      <c r="G73" s="4"/>
      <c r="H73" s="4"/>
      <c r="I73" s="4"/>
      <c r="J73" s="4"/>
      <c r="K73" s="4"/>
      <c r="L73" s="4"/>
      <c r="M73" s="5"/>
      <c r="N73" s="6" t="s">
        <v>160</v>
      </c>
    </row>
    <row r="74" spans="1:14" ht="18.75" customHeight="1" thickBot="1" x14ac:dyDescent="0.25">
      <c r="A74" s="260"/>
      <c r="B74" s="25" t="s">
        <v>69</v>
      </c>
      <c r="C74" s="19" t="s">
        <v>41</v>
      </c>
      <c r="D74" s="7"/>
      <c r="E74" s="8"/>
      <c r="F74" s="8"/>
      <c r="G74" s="8"/>
      <c r="H74" s="8"/>
      <c r="I74" s="8"/>
      <c r="J74" s="8"/>
      <c r="K74" s="8"/>
      <c r="L74" s="8"/>
      <c r="M74" s="8"/>
      <c r="N74" s="9" t="s">
        <v>161</v>
      </c>
    </row>
    <row r="75" spans="1:14" ht="18.75" customHeight="1" thickBot="1" x14ac:dyDescent="0.25">
      <c r="A75" s="260"/>
      <c r="B75" s="7" t="s">
        <v>106</v>
      </c>
      <c r="C75" s="19" t="s">
        <v>41</v>
      </c>
      <c r="D75" s="7"/>
      <c r="E75" s="8"/>
      <c r="F75" s="8"/>
      <c r="G75" s="8"/>
      <c r="H75" s="8"/>
      <c r="I75" s="8"/>
      <c r="J75" s="8"/>
      <c r="K75" s="8"/>
      <c r="L75" s="8"/>
      <c r="M75" s="10"/>
      <c r="N75" s="9" t="s">
        <v>162</v>
      </c>
    </row>
    <row r="76" spans="1:14" ht="18.75" customHeight="1" thickBot="1" x14ac:dyDescent="0.25">
      <c r="A76" s="260"/>
      <c r="B76" s="7" t="s">
        <v>8</v>
      </c>
      <c r="C76" s="19" t="s">
        <v>41</v>
      </c>
      <c r="D76" s="7"/>
      <c r="E76" s="8"/>
      <c r="F76" s="96">
        <v>3600</v>
      </c>
      <c r="G76" s="19">
        <v>9</v>
      </c>
      <c r="H76" s="19">
        <v>980</v>
      </c>
      <c r="I76" s="8"/>
      <c r="J76" s="8"/>
      <c r="K76" s="8"/>
      <c r="L76" s="8"/>
      <c r="M76" s="10"/>
      <c r="N76" s="9"/>
    </row>
    <row r="77" spans="1:14" ht="18.75" customHeight="1" thickBot="1" x14ac:dyDescent="0.25">
      <c r="A77" s="260"/>
      <c r="B77" s="7" t="s">
        <v>9</v>
      </c>
      <c r="C77" s="19" t="s">
        <v>244</v>
      </c>
      <c r="D77" s="7"/>
      <c r="E77" s="8"/>
      <c r="F77" s="8"/>
      <c r="G77" s="8"/>
      <c r="H77" s="8"/>
      <c r="I77" s="8"/>
      <c r="J77" s="8"/>
      <c r="K77" s="8"/>
      <c r="L77" s="8"/>
      <c r="M77" s="10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7"/>
      <c r="E78" s="8"/>
      <c r="F78" s="8"/>
      <c r="G78" s="8"/>
      <c r="H78" s="8"/>
      <c r="I78" s="8"/>
      <c r="J78" s="8"/>
      <c r="K78" s="8"/>
      <c r="L78" s="8"/>
      <c r="M78" s="11"/>
      <c r="N78" s="9" t="s">
        <v>211</v>
      </c>
    </row>
    <row r="79" spans="1:14" ht="18.75" customHeight="1" thickBot="1" x14ac:dyDescent="0.25">
      <c r="A79" s="260"/>
      <c r="B79" s="12" t="s">
        <v>70</v>
      </c>
      <c r="C79" s="20" t="s">
        <v>41</v>
      </c>
      <c r="D79" s="71"/>
      <c r="E79" s="13"/>
      <c r="F79" s="13"/>
      <c r="G79" s="13"/>
      <c r="H79" s="13"/>
      <c r="I79" s="13"/>
      <c r="J79" s="13"/>
      <c r="K79" s="13"/>
      <c r="L79" s="13"/>
      <c r="M79" s="14"/>
      <c r="N79" s="15" t="s">
        <v>212</v>
      </c>
    </row>
    <row r="80" spans="1:14" ht="18.75" customHeight="1" x14ac:dyDescent="0.2"/>
    <row r="82" spans="1:14" ht="15" thickBot="1" x14ac:dyDescent="0.25">
      <c r="M82" s="258"/>
      <c r="N82" s="258"/>
    </row>
    <row r="83" spans="1:14" ht="14.25" customHeight="1" x14ac:dyDescent="0.2">
      <c r="A83" s="242"/>
      <c r="B83" s="243"/>
      <c r="C83" s="246" t="s">
        <v>25</v>
      </c>
      <c r="D83" s="3">
        <v>21</v>
      </c>
      <c r="E83" s="3">
        <v>22</v>
      </c>
      <c r="F83" s="3">
        <v>23</v>
      </c>
      <c r="G83" s="3">
        <v>24</v>
      </c>
      <c r="H83" s="3">
        <v>25</v>
      </c>
      <c r="I83" s="3">
        <v>26</v>
      </c>
      <c r="J83" s="3">
        <v>27</v>
      </c>
      <c r="K83" s="3">
        <v>28</v>
      </c>
      <c r="L83" s="3">
        <v>29</v>
      </c>
      <c r="M83" s="3">
        <v>30</v>
      </c>
      <c r="N83" s="248" t="s">
        <v>536</v>
      </c>
    </row>
    <row r="84" spans="1:14" ht="56.25" customHeight="1" thickBot="1" x14ac:dyDescent="0.25">
      <c r="A84" s="244"/>
      <c r="B84" s="245"/>
      <c r="C84" s="247"/>
      <c r="D84" s="75" t="s">
        <v>86</v>
      </c>
      <c r="E84" s="75" t="s">
        <v>87</v>
      </c>
      <c r="F84" s="75" t="s">
        <v>88</v>
      </c>
      <c r="G84" s="75" t="s">
        <v>89</v>
      </c>
      <c r="H84" s="75" t="s">
        <v>90</v>
      </c>
      <c r="I84" s="75" t="s">
        <v>91</v>
      </c>
      <c r="J84" s="75" t="s">
        <v>92</v>
      </c>
      <c r="K84" s="75" t="s">
        <v>93</v>
      </c>
      <c r="L84" s="75" t="s">
        <v>94</v>
      </c>
      <c r="M84" s="76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/>
      <c r="E85" s="27"/>
      <c r="F85" s="27"/>
      <c r="G85" s="64"/>
      <c r="H85" s="27"/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237</v>
      </c>
      <c r="D86" s="32"/>
      <c r="E86" s="32"/>
      <c r="F86" s="32"/>
      <c r="G86" s="32"/>
      <c r="H86" s="27"/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7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8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8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8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8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105</v>
      </c>
    </row>
    <row r="101" spans="1:14" ht="18.75" customHeight="1" x14ac:dyDescent="0.2">
      <c r="A101" s="253"/>
      <c r="B101" s="7" t="s">
        <v>47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113</v>
      </c>
    </row>
    <row r="102" spans="1:14" ht="18.75" customHeight="1" x14ac:dyDescent="0.2">
      <c r="A102" s="253"/>
      <c r="B102" s="7" t="s">
        <v>128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21</v>
      </c>
    </row>
    <row r="103" spans="1:14" ht="18.75" customHeight="1" x14ac:dyDescent="0.2">
      <c r="A103" s="253"/>
      <c r="B103" s="7" t="s">
        <v>48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5"/>
      <c r="N103" s="9" t="s">
        <v>22</v>
      </c>
    </row>
    <row r="104" spans="1:14" ht="18.75" customHeight="1" x14ac:dyDescent="0.2">
      <c r="A104" s="253"/>
      <c r="B104" s="7" t="s">
        <v>49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8"/>
      <c r="L104" s="8"/>
      <c r="M104" s="5"/>
      <c r="N104" s="9" t="s">
        <v>23</v>
      </c>
    </row>
    <row r="105" spans="1:14" ht="18.75" customHeight="1" x14ac:dyDescent="0.2">
      <c r="A105" s="253"/>
      <c r="B105" s="7" t="s">
        <v>50</v>
      </c>
      <c r="C105" s="19" t="s">
        <v>41</v>
      </c>
      <c r="D105" s="8"/>
      <c r="E105" s="8"/>
      <c r="F105" s="34"/>
      <c r="G105" s="8"/>
      <c r="H105" s="8"/>
      <c r="I105" s="19"/>
      <c r="J105" s="8"/>
      <c r="K105" s="8"/>
      <c r="L105" s="8"/>
      <c r="M105" s="10"/>
      <c r="N105" s="9" t="s">
        <v>19</v>
      </c>
    </row>
    <row r="106" spans="1:14" ht="18.75" customHeight="1" x14ac:dyDescent="0.2">
      <c r="A106" s="253"/>
      <c r="B106" s="7" t="s">
        <v>51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23</v>
      </c>
    </row>
    <row r="107" spans="1:14" ht="18.75" customHeight="1" x14ac:dyDescent="0.2">
      <c r="A107" s="253"/>
      <c r="B107" s="7" t="s">
        <v>52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10"/>
      <c r="N107" s="9" t="s">
        <v>24</v>
      </c>
    </row>
    <row r="108" spans="1:14" ht="18.75" customHeight="1" x14ac:dyDescent="0.2">
      <c r="A108" s="253"/>
      <c r="B108" s="7" t="s">
        <v>53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8"/>
      <c r="L108" s="8"/>
      <c r="M108" s="10"/>
      <c r="N108" s="9" t="s">
        <v>18</v>
      </c>
    </row>
    <row r="109" spans="1:14" ht="18.75" customHeight="1" x14ac:dyDescent="0.2">
      <c r="A109" s="253"/>
      <c r="B109" s="7" t="s">
        <v>54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5"/>
      <c r="N109" s="9" t="s">
        <v>15</v>
      </c>
    </row>
    <row r="110" spans="1:14" ht="18.75" customHeight="1" x14ac:dyDescent="0.2">
      <c r="A110" s="253"/>
      <c r="B110" s="7" t="s">
        <v>55</v>
      </c>
      <c r="C110" s="39" t="s">
        <v>41</v>
      </c>
      <c r="D110" s="40"/>
      <c r="E110" s="40"/>
      <c r="F110" s="41"/>
      <c r="G110" s="40"/>
      <c r="H110" s="8"/>
      <c r="I110" s="41"/>
      <c r="J110" s="40"/>
      <c r="K110" s="40"/>
      <c r="L110" s="40"/>
      <c r="M110" s="42"/>
      <c r="N110" s="43" t="s">
        <v>15</v>
      </c>
    </row>
    <row r="111" spans="1:14" ht="18.75" customHeight="1" x14ac:dyDescent="0.2">
      <c r="A111" s="253"/>
      <c r="B111" s="44" t="s">
        <v>198</v>
      </c>
      <c r="C111" s="19" t="s">
        <v>41</v>
      </c>
      <c r="D111" s="8"/>
      <c r="E111" s="8"/>
      <c r="F111" s="34"/>
      <c r="G111" s="8"/>
      <c r="H111" s="8"/>
      <c r="I111" s="34"/>
      <c r="J111" s="8"/>
      <c r="K111" s="8"/>
      <c r="L111" s="8"/>
      <c r="M111" s="10"/>
      <c r="N111" s="9" t="s">
        <v>19</v>
      </c>
    </row>
    <row r="112" spans="1:14" ht="18.75" customHeight="1" thickBot="1" x14ac:dyDescent="0.25">
      <c r="A112" s="254"/>
      <c r="B112" s="45" t="s">
        <v>137</v>
      </c>
      <c r="C112" s="20" t="s">
        <v>41</v>
      </c>
      <c r="D112" s="13"/>
      <c r="E112" s="13"/>
      <c r="F112" s="35"/>
      <c r="G112" s="13"/>
      <c r="H112" s="13"/>
      <c r="I112" s="35"/>
      <c r="J112" s="13"/>
      <c r="K112" s="13"/>
      <c r="L112" s="13"/>
      <c r="M112" s="46"/>
      <c r="N112" s="17" t="s">
        <v>16</v>
      </c>
    </row>
    <row r="113" spans="1:14" ht="18.75" customHeight="1" x14ac:dyDescent="0.2">
      <c r="A113" s="255" t="s">
        <v>31</v>
      </c>
      <c r="B113" s="31" t="s">
        <v>68</v>
      </c>
      <c r="C113" s="3" t="s">
        <v>41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3"/>
      <c r="N113" s="24"/>
    </row>
    <row r="114" spans="1:14" ht="24.75" customHeight="1" x14ac:dyDescent="0.2">
      <c r="A114" s="256"/>
      <c r="B114" s="47" t="s">
        <v>107</v>
      </c>
      <c r="C114" s="19" t="s">
        <v>41</v>
      </c>
      <c r="D114" s="4"/>
      <c r="E114" s="4"/>
      <c r="F114" s="4"/>
      <c r="G114" s="4"/>
      <c r="H114" s="4"/>
      <c r="I114" s="4"/>
      <c r="J114" s="4"/>
      <c r="K114" s="4"/>
      <c r="L114" s="4"/>
      <c r="M114" s="5"/>
      <c r="N114" s="6"/>
    </row>
    <row r="115" spans="1:14" ht="18.75" customHeight="1" x14ac:dyDescent="0.2">
      <c r="A115" s="256"/>
      <c r="B115" s="25" t="s">
        <v>69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8"/>
      <c r="L115" s="8"/>
      <c r="M115" s="5"/>
      <c r="N115" s="9"/>
    </row>
    <row r="116" spans="1:14" ht="18.75" customHeight="1" x14ac:dyDescent="0.2">
      <c r="A116" s="256"/>
      <c r="B116" s="7" t="s">
        <v>106</v>
      </c>
      <c r="C116" s="19" t="s">
        <v>41</v>
      </c>
      <c r="D116" s="8"/>
      <c r="E116" s="8"/>
      <c r="F116" s="8"/>
      <c r="G116" s="8"/>
      <c r="H116" s="8"/>
      <c r="I116" s="61"/>
      <c r="J116" s="8"/>
      <c r="K116" s="8"/>
      <c r="L116" s="8"/>
      <c r="M116" s="8"/>
      <c r="N116" s="9"/>
    </row>
    <row r="117" spans="1:14" ht="18.75" customHeight="1" x14ac:dyDescent="0.2">
      <c r="A117" s="256"/>
      <c r="B117" s="7" t="s">
        <v>8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9"/>
    </row>
    <row r="118" spans="1:14" ht="18.75" customHeight="1" x14ac:dyDescent="0.2">
      <c r="A118" s="256"/>
      <c r="B118" s="7" t="s">
        <v>9</v>
      </c>
      <c r="C118" s="19" t="s">
        <v>244</v>
      </c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9"/>
    </row>
    <row r="119" spans="1:14" ht="19.5" customHeight="1" x14ac:dyDescent="0.2">
      <c r="A119" s="256"/>
      <c r="B119" s="7" t="s">
        <v>56</v>
      </c>
      <c r="C119" s="19" t="s">
        <v>41</v>
      </c>
      <c r="D119" s="8"/>
      <c r="E119" s="8"/>
      <c r="F119" s="8"/>
      <c r="G119" s="8"/>
      <c r="H119" s="8"/>
      <c r="I119" s="8"/>
      <c r="J119" s="8"/>
      <c r="K119" s="61"/>
      <c r="L119" s="8"/>
      <c r="M119" s="10"/>
      <c r="N119" s="9"/>
    </row>
    <row r="120" spans="1:14" ht="19.5" customHeight="1" thickBot="1" x14ac:dyDescent="0.25">
      <c r="A120" s="257"/>
      <c r="B120" s="12" t="s">
        <v>70</v>
      </c>
      <c r="C120" s="20" t="s">
        <v>41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36"/>
      <c r="N120" s="17"/>
    </row>
    <row r="121" spans="1:14" ht="14.4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4.4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3.8" thickBot="1" x14ac:dyDescent="0.25"/>
    <row r="124" spans="1:14" ht="14.4" x14ac:dyDescent="0.2">
      <c r="A124" s="242"/>
      <c r="B124" s="243"/>
      <c r="C124" s="246" t="s">
        <v>25</v>
      </c>
      <c r="D124" s="3">
        <v>31</v>
      </c>
      <c r="E124" s="3">
        <v>32</v>
      </c>
      <c r="F124" s="3">
        <v>33</v>
      </c>
      <c r="G124" s="248" t="s">
        <v>536</v>
      </c>
    </row>
    <row r="125" spans="1:14" ht="51" customHeight="1" thickBot="1" x14ac:dyDescent="0.25">
      <c r="A125" s="244"/>
      <c r="B125" s="245"/>
      <c r="C125" s="247"/>
      <c r="D125" s="75" t="s">
        <v>96</v>
      </c>
      <c r="E125" s="75" t="s">
        <v>97</v>
      </c>
      <c r="F125" s="75" t="s">
        <v>98</v>
      </c>
      <c r="G125" s="249"/>
    </row>
    <row r="126" spans="1:14" ht="19.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29"/>
    </row>
    <row r="127" spans="1:14" ht="19.5" customHeight="1" thickBot="1" x14ac:dyDescent="0.25">
      <c r="A127" s="251"/>
      <c r="B127" s="78" t="s">
        <v>58</v>
      </c>
      <c r="C127" s="80" t="s">
        <v>237</v>
      </c>
      <c r="D127" s="33" t="s">
        <v>103</v>
      </c>
      <c r="E127" s="33" t="s">
        <v>103</v>
      </c>
      <c r="F127" s="33" t="s">
        <v>103</v>
      </c>
      <c r="G127" s="50"/>
    </row>
    <row r="128" spans="1:14" ht="19.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6" t="s">
        <v>14</v>
      </c>
    </row>
    <row r="129" spans="1:7" ht="19.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6" t="s">
        <v>13</v>
      </c>
    </row>
    <row r="130" spans="1:7" ht="19.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9" t="s">
        <v>24</v>
      </c>
    </row>
    <row r="131" spans="1:7" ht="19.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9" t="s">
        <v>15</v>
      </c>
    </row>
    <row r="132" spans="1:7" ht="19.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9" t="s">
        <v>16</v>
      </c>
    </row>
    <row r="133" spans="1:7" ht="19.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9" t="s">
        <v>15</v>
      </c>
    </row>
    <row r="134" spans="1:7" ht="19.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6" t="s">
        <v>14</v>
      </c>
    </row>
    <row r="135" spans="1:7" ht="19.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6" t="s">
        <v>14</v>
      </c>
    </row>
    <row r="136" spans="1:7" ht="19.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9" t="s">
        <v>15</v>
      </c>
    </row>
    <row r="137" spans="1:7" ht="19.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9" t="s">
        <v>15</v>
      </c>
    </row>
    <row r="138" spans="1:7" ht="19.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9" t="s">
        <v>18</v>
      </c>
    </row>
    <row r="139" spans="1:7" ht="19.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9" t="s">
        <v>19</v>
      </c>
    </row>
    <row r="140" spans="1:7" ht="19.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9" t="s">
        <v>20</v>
      </c>
    </row>
    <row r="141" spans="1:7" ht="19.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9" t="s">
        <v>105</v>
      </c>
    </row>
    <row r="142" spans="1:7" ht="19.5" customHeight="1" x14ac:dyDescent="0.2">
      <c r="A142" s="253"/>
      <c r="B142" s="7" t="s">
        <v>47</v>
      </c>
      <c r="C142" s="19" t="s">
        <v>41</v>
      </c>
      <c r="D142" s="8"/>
      <c r="E142" s="8"/>
      <c r="F142" s="8"/>
      <c r="G142" s="9" t="s">
        <v>113</v>
      </c>
    </row>
    <row r="143" spans="1:7" ht="19.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9" t="s">
        <v>22</v>
      </c>
    </row>
    <row r="144" spans="1:7" ht="19.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9" t="s">
        <v>23</v>
      </c>
    </row>
    <row r="145" spans="1:14" ht="19.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9" t="s">
        <v>19</v>
      </c>
    </row>
    <row r="146" spans="1:14" ht="19.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9" t="s">
        <v>23</v>
      </c>
    </row>
    <row r="147" spans="1:14" ht="19.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9" t="s">
        <v>24</v>
      </c>
    </row>
    <row r="148" spans="1:14" ht="19.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9" t="s">
        <v>18</v>
      </c>
    </row>
    <row r="149" spans="1:14" ht="19.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9" t="s">
        <v>15</v>
      </c>
    </row>
    <row r="150" spans="1:14" ht="19.5" customHeight="1" thickBot="1" x14ac:dyDescent="0.25">
      <c r="A150" s="254"/>
      <c r="B150" s="12" t="s">
        <v>55</v>
      </c>
      <c r="C150" s="20" t="s">
        <v>41</v>
      </c>
      <c r="D150" s="13"/>
      <c r="E150" s="13"/>
      <c r="F150" s="13"/>
      <c r="G150" s="17" t="s">
        <v>15</v>
      </c>
    </row>
    <row r="151" spans="1:14" ht="19.5" customHeight="1" x14ac:dyDescent="0.2">
      <c r="A151" s="239" t="s">
        <v>31</v>
      </c>
      <c r="B151" s="31" t="s">
        <v>68</v>
      </c>
      <c r="C151" s="3" t="s">
        <v>41</v>
      </c>
      <c r="D151" s="22"/>
      <c r="E151" s="22"/>
      <c r="F151" s="22"/>
      <c r="G151" s="24"/>
    </row>
    <row r="152" spans="1:14" ht="19.5" customHeight="1" x14ac:dyDescent="0.2">
      <c r="A152" s="240"/>
      <c r="B152" s="25" t="s">
        <v>69</v>
      </c>
      <c r="C152" s="19" t="s">
        <v>41</v>
      </c>
      <c r="D152" s="8"/>
      <c r="E152" s="8"/>
      <c r="F152" s="8"/>
      <c r="G152" s="9"/>
    </row>
    <row r="153" spans="1:14" ht="19.5" customHeight="1" x14ac:dyDescent="0.2">
      <c r="A153" s="240"/>
      <c r="B153" s="7" t="s">
        <v>106</v>
      </c>
      <c r="C153" s="19" t="s">
        <v>41</v>
      </c>
      <c r="D153" s="8"/>
      <c r="E153" s="8"/>
      <c r="F153" s="8"/>
      <c r="G153" s="9"/>
    </row>
    <row r="154" spans="1:14" ht="19.5" customHeight="1" x14ac:dyDescent="0.2">
      <c r="A154" s="240"/>
      <c r="B154" s="7" t="s">
        <v>8</v>
      </c>
      <c r="C154" s="19" t="s">
        <v>41</v>
      </c>
      <c r="D154" s="8"/>
      <c r="E154" s="8"/>
      <c r="F154" s="8"/>
      <c r="G154" s="9"/>
    </row>
    <row r="155" spans="1:14" ht="19.5" customHeight="1" x14ac:dyDescent="0.2">
      <c r="A155" s="240"/>
      <c r="B155" s="7" t="s">
        <v>9</v>
      </c>
      <c r="C155" s="19" t="s">
        <v>244</v>
      </c>
      <c r="D155" s="8"/>
      <c r="E155" s="8"/>
      <c r="F155" s="8"/>
      <c r="G155" s="9"/>
    </row>
    <row r="156" spans="1:14" ht="19.5" customHeight="1" x14ac:dyDescent="0.2">
      <c r="A156" s="240"/>
      <c r="B156" s="7" t="s">
        <v>56</v>
      </c>
      <c r="C156" s="19" t="s">
        <v>41</v>
      </c>
      <c r="D156" s="8"/>
      <c r="E156" s="8"/>
      <c r="F156" s="8"/>
      <c r="G156" s="9"/>
    </row>
    <row r="157" spans="1:14" ht="19.5" customHeight="1" thickBot="1" x14ac:dyDescent="0.25">
      <c r="A157" s="241"/>
      <c r="B157" s="12" t="s">
        <v>70</v>
      </c>
      <c r="C157" s="20" t="s">
        <v>41</v>
      </c>
      <c r="D157" s="13"/>
      <c r="E157" s="13"/>
      <c r="F157" s="13"/>
      <c r="G157" s="17"/>
    </row>
    <row r="158" spans="1:14" ht="16.2" x14ac:dyDescent="0.2">
      <c r="A158" s="18" t="s">
        <v>226</v>
      </c>
    </row>
    <row r="159" spans="1:14" ht="15" thickBot="1" x14ac:dyDescent="0.25">
      <c r="A159" t="s">
        <v>225</v>
      </c>
      <c r="M159" s="258" t="s">
        <v>222</v>
      </c>
      <c r="N159" s="258"/>
    </row>
    <row r="160" spans="1:14" ht="14.4" x14ac:dyDescent="0.2">
      <c r="A160" s="242"/>
      <c r="B160" s="243"/>
      <c r="C160" s="246" t="s">
        <v>25</v>
      </c>
      <c r="D160" s="3" t="s">
        <v>37</v>
      </c>
      <c r="E160" s="3" t="s">
        <v>38</v>
      </c>
      <c r="F160" s="3" t="s">
        <v>39</v>
      </c>
      <c r="G160" s="3" t="s">
        <v>40</v>
      </c>
      <c r="H160" s="3" t="s">
        <v>59</v>
      </c>
      <c r="I160" s="3" t="s">
        <v>60</v>
      </c>
      <c r="J160" s="3" t="s">
        <v>61</v>
      </c>
      <c r="K160" s="3" t="s">
        <v>62</v>
      </c>
      <c r="L160" s="3" t="s">
        <v>63</v>
      </c>
      <c r="M160" s="3" t="s">
        <v>64</v>
      </c>
      <c r="N160" s="248" t="s">
        <v>536</v>
      </c>
    </row>
    <row r="161" spans="1:14" ht="43.8" thickBot="1" x14ac:dyDescent="0.25">
      <c r="A161" s="244"/>
      <c r="B161" s="245"/>
      <c r="C161" s="247"/>
      <c r="D161" s="75" t="s">
        <v>10</v>
      </c>
      <c r="E161" s="75" t="s">
        <v>11</v>
      </c>
      <c r="F161" s="75" t="s">
        <v>27</v>
      </c>
      <c r="G161" s="75" t="s">
        <v>12</v>
      </c>
      <c r="H161" s="75" t="s">
        <v>65</v>
      </c>
      <c r="I161" s="75" t="s">
        <v>66</v>
      </c>
      <c r="J161" s="75" t="s">
        <v>67</v>
      </c>
      <c r="K161" s="75" t="s">
        <v>28</v>
      </c>
      <c r="L161" s="75" t="s">
        <v>29</v>
      </c>
      <c r="M161" s="76" t="s">
        <v>30</v>
      </c>
      <c r="N161" s="249"/>
    </row>
    <row r="162" spans="1:14" ht="15" thickTop="1" x14ac:dyDescent="0.2">
      <c r="A162" s="250" t="s">
        <v>116</v>
      </c>
      <c r="B162" s="77" t="s">
        <v>57</v>
      </c>
      <c r="C162" s="79" t="s">
        <v>236</v>
      </c>
      <c r="D162" s="27" t="s">
        <v>103</v>
      </c>
      <c r="E162" s="27" t="s">
        <v>103</v>
      </c>
      <c r="F162" s="27" t="s">
        <v>103</v>
      </c>
      <c r="G162" s="27" t="s">
        <v>103</v>
      </c>
      <c r="H162" s="27" t="s">
        <v>210</v>
      </c>
      <c r="I162" s="27" t="s">
        <v>103</v>
      </c>
      <c r="J162" s="27" t="s">
        <v>103</v>
      </c>
      <c r="K162" s="27" t="s">
        <v>103</v>
      </c>
      <c r="L162" s="27" t="s">
        <v>103</v>
      </c>
      <c r="M162" s="27" t="s">
        <v>103</v>
      </c>
      <c r="N162" s="29"/>
    </row>
    <row r="163" spans="1:14" ht="15" thickBot="1" x14ac:dyDescent="0.25">
      <c r="A163" s="251"/>
      <c r="B163" s="78" t="s">
        <v>58</v>
      </c>
      <c r="C163" s="80" t="s">
        <v>237</v>
      </c>
      <c r="D163" s="33" t="s">
        <v>103</v>
      </c>
      <c r="E163" s="33" t="s">
        <v>103</v>
      </c>
      <c r="F163" s="33" t="s">
        <v>103</v>
      </c>
      <c r="G163" s="33" t="s">
        <v>103</v>
      </c>
      <c r="H163" s="33" t="s">
        <v>210</v>
      </c>
      <c r="I163" s="33" t="s">
        <v>103</v>
      </c>
      <c r="J163" s="33" t="s">
        <v>103</v>
      </c>
      <c r="K163" s="33" t="s">
        <v>103</v>
      </c>
      <c r="L163" s="33" t="s">
        <v>103</v>
      </c>
      <c r="M163" s="33" t="s">
        <v>103</v>
      </c>
      <c r="N163" s="50"/>
    </row>
    <row r="164" spans="1:14" ht="14.4" x14ac:dyDescent="0.2">
      <c r="A164" s="252" t="s">
        <v>26</v>
      </c>
      <c r="B164" s="22" t="s">
        <v>200</v>
      </c>
      <c r="C164" s="52" t="s">
        <v>41</v>
      </c>
      <c r="D164" s="53"/>
      <c r="E164" s="57"/>
      <c r="F164" s="60"/>
      <c r="G164" s="59"/>
      <c r="H164" s="54"/>
      <c r="I164" s="53"/>
      <c r="J164" s="62"/>
      <c r="K164" s="59"/>
      <c r="L164" s="53"/>
      <c r="M164" s="55"/>
      <c r="N164" s="16" t="s">
        <v>14</v>
      </c>
    </row>
    <row r="165" spans="1:14" ht="14.4" x14ac:dyDescent="0.2">
      <c r="A165" s="253"/>
      <c r="B165" s="51" t="s">
        <v>0</v>
      </c>
      <c r="C165" s="48" t="s">
        <v>41</v>
      </c>
      <c r="D165" s="4"/>
      <c r="E165" s="4"/>
      <c r="F165" s="28"/>
      <c r="G165" s="4"/>
      <c r="H165" s="4"/>
      <c r="I165" s="48"/>
      <c r="J165" s="8"/>
      <c r="K165" s="4"/>
      <c r="L165" s="4"/>
      <c r="M165" s="5"/>
      <c r="N165" s="6" t="s">
        <v>13</v>
      </c>
    </row>
    <row r="166" spans="1:14" ht="14.4" x14ac:dyDescent="0.2">
      <c r="A166" s="253"/>
      <c r="B166" s="7" t="s">
        <v>1</v>
      </c>
      <c r="C166" s="19" t="s">
        <v>41</v>
      </c>
      <c r="D166" s="8"/>
      <c r="E166" s="8"/>
      <c r="F166" s="28"/>
      <c r="G166" s="8"/>
      <c r="H166" s="8"/>
      <c r="I166" s="34"/>
      <c r="J166" s="8"/>
      <c r="K166" s="8"/>
      <c r="L166" s="8"/>
      <c r="M166" s="5"/>
      <c r="N166" s="9" t="s">
        <v>24</v>
      </c>
    </row>
    <row r="167" spans="1:14" ht="14.4" x14ac:dyDescent="0.2">
      <c r="A167" s="253"/>
      <c r="B167" s="7" t="s">
        <v>2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4.4" x14ac:dyDescent="0.2">
      <c r="A168" s="253"/>
      <c r="B168" s="7" t="s">
        <v>3</v>
      </c>
      <c r="C168" s="19" t="s">
        <v>41</v>
      </c>
      <c r="D168" s="8"/>
      <c r="E168" s="4"/>
      <c r="F168" s="28"/>
      <c r="G168" s="4"/>
      <c r="H168" s="4"/>
      <c r="I168" s="19"/>
      <c r="J168" s="8"/>
      <c r="K168" s="4"/>
      <c r="L168" s="4"/>
      <c r="M168" s="5"/>
      <c r="N168" s="9" t="s">
        <v>16</v>
      </c>
    </row>
    <row r="169" spans="1:14" ht="14.4" x14ac:dyDescent="0.2">
      <c r="A169" s="253"/>
      <c r="B169" s="7" t="s">
        <v>4</v>
      </c>
      <c r="C169" s="19" t="s">
        <v>41</v>
      </c>
      <c r="D169" s="8"/>
      <c r="E169" s="8"/>
      <c r="F169" s="28"/>
      <c r="G169" s="8"/>
      <c r="H169" s="8"/>
      <c r="I169" s="19"/>
      <c r="J169" s="8"/>
      <c r="K169" s="8"/>
      <c r="L169" s="8"/>
      <c r="M169" s="5"/>
      <c r="N169" s="9" t="s">
        <v>15</v>
      </c>
    </row>
    <row r="170" spans="1:14" ht="14.4" x14ac:dyDescent="0.2">
      <c r="A170" s="253"/>
      <c r="B170" s="7" t="s">
        <v>5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10"/>
      <c r="N170" s="16" t="s">
        <v>14</v>
      </c>
    </row>
    <row r="171" spans="1:14" ht="14.4" x14ac:dyDescent="0.2">
      <c r="A171" s="253"/>
      <c r="B171" s="7" t="s">
        <v>42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10"/>
      <c r="N171" s="16" t="s">
        <v>14</v>
      </c>
    </row>
    <row r="172" spans="1:14" ht="14.4" x14ac:dyDescent="0.2">
      <c r="A172" s="253"/>
      <c r="B172" s="7" t="s">
        <v>43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15</v>
      </c>
    </row>
    <row r="173" spans="1:14" ht="14.4" x14ac:dyDescent="0.2">
      <c r="A173" s="253"/>
      <c r="B173" s="7" t="s">
        <v>6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15</v>
      </c>
    </row>
    <row r="174" spans="1:14" ht="14.4" x14ac:dyDescent="0.2">
      <c r="A174" s="253"/>
      <c r="B174" s="7" t="s">
        <v>44</v>
      </c>
      <c r="C174" s="19" t="s">
        <v>41</v>
      </c>
      <c r="D174" s="8"/>
      <c r="E174" s="8"/>
      <c r="F174" s="28"/>
      <c r="G174" s="8"/>
      <c r="H174" s="8"/>
      <c r="I174" s="19"/>
      <c r="J174" s="19"/>
      <c r="K174" s="8"/>
      <c r="L174" s="8"/>
      <c r="M174" s="5"/>
      <c r="N174" s="9" t="s">
        <v>18</v>
      </c>
    </row>
    <row r="175" spans="1:14" ht="14.4" x14ac:dyDescent="0.2">
      <c r="A175" s="253"/>
      <c r="B175" s="7" t="s">
        <v>7</v>
      </c>
      <c r="C175" s="19" t="s">
        <v>41</v>
      </c>
      <c r="D175" s="8"/>
      <c r="E175" s="8"/>
      <c r="F175" s="28"/>
      <c r="G175" s="8"/>
      <c r="H175" s="8"/>
      <c r="I175" s="19"/>
      <c r="J175" s="19"/>
      <c r="K175" s="8"/>
      <c r="L175" s="8"/>
      <c r="M175" s="5"/>
      <c r="N175" s="9" t="s">
        <v>19</v>
      </c>
    </row>
    <row r="176" spans="1:14" ht="14.4" x14ac:dyDescent="0.2">
      <c r="A176" s="253"/>
      <c r="B176" s="7" t="s">
        <v>45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20</v>
      </c>
    </row>
    <row r="177" spans="1:14" ht="14.4" x14ac:dyDescent="0.2">
      <c r="A177" s="253"/>
      <c r="B177" s="7" t="s">
        <v>46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105</v>
      </c>
    </row>
    <row r="178" spans="1:14" ht="14.4" x14ac:dyDescent="0.2">
      <c r="A178" s="253"/>
      <c r="B178" s="7" t="s">
        <v>47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113</v>
      </c>
    </row>
    <row r="179" spans="1:14" ht="14.4" x14ac:dyDescent="0.2">
      <c r="A179" s="253"/>
      <c r="B179" s="7" t="s">
        <v>128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21</v>
      </c>
    </row>
    <row r="180" spans="1:14" ht="14.4" x14ac:dyDescent="0.2">
      <c r="A180" s="253"/>
      <c r="B180" s="7" t="s">
        <v>48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5"/>
      <c r="N180" s="9" t="s">
        <v>22</v>
      </c>
    </row>
    <row r="181" spans="1:14" ht="14.4" x14ac:dyDescent="0.2">
      <c r="A181" s="253"/>
      <c r="B181" s="7" t="s">
        <v>49</v>
      </c>
      <c r="C181" s="19" t="s">
        <v>41</v>
      </c>
      <c r="D181" s="8"/>
      <c r="E181" s="8"/>
      <c r="F181" s="28"/>
      <c r="G181" s="8"/>
      <c r="H181" s="8"/>
      <c r="I181" s="19"/>
      <c r="J181" s="8"/>
      <c r="K181" s="8"/>
      <c r="L181" s="8"/>
      <c r="M181" s="5"/>
      <c r="N181" s="9" t="s">
        <v>23</v>
      </c>
    </row>
    <row r="182" spans="1:14" ht="14.4" x14ac:dyDescent="0.2">
      <c r="A182" s="253"/>
      <c r="B182" s="7" t="s">
        <v>50</v>
      </c>
      <c r="C182" s="19" t="s">
        <v>41</v>
      </c>
      <c r="D182" s="8"/>
      <c r="E182" s="8"/>
      <c r="F182" s="28"/>
      <c r="G182" s="8"/>
      <c r="H182" s="8"/>
      <c r="I182" s="19"/>
      <c r="J182" s="8"/>
      <c r="K182" s="8"/>
      <c r="L182" s="8"/>
      <c r="M182" s="10"/>
      <c r="N182" s="9" t="s">
        <v>19</v>
      </c>
    </row>
    <row r="183" spans="1:14" ht="14.4" x14ac:dyDescent="0.2">
      <c r="A183" s="253"/>
      <c r="B183" s="7" t="s">
        <v>51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23</v>
      </c>
    </row>
    <row r="184" spans="1:14" ht="14.4" x14ac:dyDescent="0.2">
      <c r="A184" s="253"/>
      <c r="B184" s="7" t="s">
        <v>52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10"/>
      <c r="N184" s="9" t="s">
        <v>24</v>
      </c>
    </row>
    <row r="185" spans="1:14" ht="14.4" x14ac:dyDescent="0.2">
      <c r="A185" s="253"/>
      <c r="B185" s="7" t="s">
        <v>53</v>
      </c>
      <c r="C185" s="19" t="s">
        <v>41</v>
      </c>
      <c r="D185" s="8"/>
      <c r="E185" s="8"/>
      <c r="F185" s="28"/>
      <c r="G185" s="8"/>
      <c r="H185" s="8"/>
      <c r="I185" s="34"/>
      <c r="J185" s="8"/>
      <c r="K185" s="8"/>
      <c r="L185" s="8"/>
      <c r="M185" s="10"/>
      <c r="N185" s="9" t="s">
        <v>18</v>
      </c>
    </row>
    <row r="186" spans="1:14" ht="14.4" x14ac:dyDescent="0.2">
      <c r="A186" s="253"/>
      <c r="B186" s="7" t="s">
        <v>54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5"/>
      <c r="N186" s="9" t="s">
        <v>15</v>
      </c>
    </row>
    <row r="187" spans="1:14" ht="14.4" x14ac:dyDescent="0.2">
      <c r="A187" s="253"/>
      <c r="B187" s="38" t="s">
        <v>55</v>
      </c>
      <c r="C187" s="39" t="s">
        <v>41</v>
      </c>
      <c r="D187" s="40"/>
      <c r="E187" s="40"/>
      <c r="F187" s="28"/>
      <c r="G187" s="40"/>
      <c r="H187" s="40"/>
      <c r="I187" s="41"/>
      <c r="J187" s="8"/>
      <c r="K187" s="40"/>
      <c r="L187" s="40"/>
      <c r="M187" s="42"/>
      <c r="N187" s="43" t="s">
        <v>15</v>
      </c>
    </row>
    <row r="188" spans="1:14" ht="14.4" x14ac:dyDescent="0.2">
      <c r="A188" s="253"/>
      <c r="B188" s="44" t="s">
        <v>198</v>
      </c>
      <c r="C188" s="19" t="s">
        <v>41</v>
      </c>
      <c r="D188" s="8"/>
      <c r="E188" s="8"/>
      <c r="F188" s="28"/>
      <c r="G188" s="8"/>
      <c r="H188" s="8"/>
      <c r="I188" s="34"/>
      <c r="J188" s="8"/>
      <c r="K188" s="8"/>
      <c r="L188" s="8"/>
      <c r="M188" s="10"/>
      <c r="N188" s="9" t="s">
        <v>19</v>
      </c>
    </row>
    <row r="189" spans="1:14" ht="15" thickBot="1" x14ac:dyDescent="0.25">
      <c r="A189" s="254"/>
      <c r="B189" s="45" t="s">
        <v>137</v>
      </c>
      <c r="C189" s="20" t="s">
        <v>41</v>
      </c>
      <c r="D189" s="13"/>
      <c r="E189" s="4"/>
      <c r="F189" s="69"/>
      <c r="G189" s="13"/>
      <c r="H189" s="4"/>
      <c r="I189" s="35"/>
      <c r="J189" s="13"/>
      <c r="K189" s="13"/>
      <c r="L189" s="13"/>
      <c r="M189" s="46"/>
      <c r="N189" s="17" t="s">
        <v>16</v>
      </c>
    </row>
    <row r="190" spans="1:14" ht="14.4" x14ac:dyDescent="0.2">
      <c r="A190" s="255" t="s">
        <v>31</v>
      </c>
      <c r="B190" s="31" t="s">
        <v>68</v>
      </c>
      <c r="C190" s="3" t="s">
        <v>41</v>
      </c>
      <c r="D190" s="22"/>
      <c r="E190" s="22"/>
      <c r="F190" s="70"/>
      <c r="G190" s="22"/>
      <c r="H190" s="22"/>
      <c r="I190" s="22"/>
      <c r="J190" s="4"/>
      <c r="K190" s="22"/>
      <c r="L190" s="22"/>
      <c r="M190" s="23"/>
      <c r="N190" s="24"/>
    </row>
    <row r="191" spans="1:14" ht="19.2" x14ac:dyDescent="0.2">
      <c r="A191" s="256"/>
      <c r="B191" s="47" t="s">
        <v>107</v>
      </c>
      <c r="C191" s="19" t="s">
        <v>41</v>
      </c>
      <c r="D191" s="4"/>
      <c r="E191" s="4"/>
      <c r="F191" s="7"/>
      <c r="G191" s="4"/>
      <c r="H191" s="4"/>
      <c r="I191" s="4"/>
      <c r="J191" s="4"/>
      <c r="K191" s="4"/>
      <c r="L191" s="4"/>
      <c r="M191" s="5"/>
      <c r="N191" s="6"/>
    </row>
    <row r="192" spans="1:14" ht="14.4" x14ac:dyDescent="0.2">
      <c r="A192" s="256"/>
      <c r="B192" s="25" t="s">
        <v>69</v>
      </c>
      <c r="C192" s="19" t="s">
        <v>41</v>
      </c>
      <c r="D192" s="8"/>
      <c r="E192" s="58"/>
      <c r="F192" s="7"/>
      <c r="G192" s="8"/>
      <c r="H192" s="8"/>
      <c r="I192" s="8"/>
      <c r="J192" s="8"/>
      <c r="K192" s="8"/>
      <c r="L192" s="8"/>
      <c r="M192" s="5"/>
      <c r="N192" s="9"/>
    </row>
    <row r="193" spans="1:14" ht="14.4" x14ac:dyDescent="0.2">
      <c r="A193" s="256"/>
      <c r="B193" s="7" t="s">
        <v>106</v>
      </c>
      <c r="C193" s="19" t="s">
        <v>41</v>
      </c>
      <c r="D193" s="8"/>
      <c r="E193" s="19" t="s">
        <v>227</v>
      </c>
      <c r="F193" s="19"/>
      <c r="G193" s="19">
        <v>0.1</v>
      </c>
      <c r="H193" s="19"/>
      <c r="I193" s="19"/>
      <c r="J193" s="19"/>
      <c r="K193" s="74" t="s">
        <v>227</v>
      </c>
      <c r="L193" s="74" t="s">
        <v>227</v>
      </c>
      <c r="M193" s="8"/>
      <c r="N193" s="9"/>
    </row>
    <row r="194" spans="1:14" ht="14.4" x14ac:dyDescent="0.2">
      <c r="A194" s="256"/>
      <c r="B194" s="7" t="s">
        <v>8</v>
      </c>
      <c r="C194" s="19" t="s">
        <v>41</v>
      </c>
      <c r="D194" s="8"/>
      <c r="E194" s="19">
        <v>5</v>
      </c>
      <c r="F194" s="19"/>
      <c r="G194" s="19">
        <v>50</v>
      </c>
      <c r="H194" s="19"/>
      <c r="I194" s="19"/>
      <c r="J194" s="19"/>
      <c r="K194" s="19">
        <v>21</v>
      </c>
      <c r="L194" s="19">
        <v>84</v>
      </c>
      <c r="M194" s="10"/>
      <c r="N194" s="9"/>
    </row>
    <row r="195" spans="1:14" ht="14.4" x14ac:dyDescent="0.2">
      <c r="A195" s="256"/>
      <c r="B195" s="7" t="s">
        <v>9</v>
      </c>
      <c r="C195" s="19" t="s">
        <v>244</v>
      </c>
      <c r="D195" s="8"/>
      <c r="E195" s="8"/>
      <c r="F195" s="7"/>
      <c r="G195" s="8"/>
      <c r="H195" s="8"/>
      <c r="I195" s="8"/>
      <c r="J195" s="8"/>
      <c r="K195" s="8"/>
      <c r="L195" s="8"/>
      <c r="M195" s="10"/>
      <c r="N195" s="9"/>
    </row>
    <row r="196" spans="1:14" ht="14.4" x14ac:dyDescent="0.2">
      <c r="A196" s="256"/>
      <c r="B196" s="7" t="s">
        <v>56</v>
      </c>
      <c r="C196" s="19" t="s">
        <v>41</v>
      </c>
      <c r="D196" s="8"/>
      <c r="E196" s="8"/>
      <c r="F196" s="7"/>
      <c r="G196" s="8"/>
      <c r="H196" s="8"/>
      <c r="I196" s="8"/>
      <c r="J196" s="8"/>
      <c r="K196" s="8"/>
      <c r="L196" s="8"/>
      <c r="M196" s="10"/>
      <c r="N196" s="9"/>
    </row>
    <row r="197" spans="1:14" ht="15" thickBot="1" x14ac:dyDescent="0.25">
      <c r="A197" s="257"/>
      <c r="B197" s="12" t="s">
        <v>70</v>
      </c>
      <c r="C197" s="20" t="s">
        <v>41</v>
      </c>
      <c r="D197" s="13"/>
      <c r="E197" s="13"/>
      <c r="F197" s="71"/>
      <c r="G197" s="13"/>
      <c r="H197" s="13"/>
      <c r="I197" s="13"/>
      <c r="J197" s="13"/>
      <c r="K197" s="13"/>
      <c r="L197" s="13"/>
      <c r="M197" s="36"/>
      <c r="N197" s="17"/>
    </row>
    <row r="198" spans="1:14" x14ac:dyDescent="0.2">
      <c r="A198" s="1"/>
      <c r="E198" s="2"/>
      <c r="F198" s="2"/>
      <c r="G198" s="2"/>
      <c r="H198" s="2"/>
      <c r="I198" s="2"/>
      <c r="J198" s="2"/>
      <c r="K198" s="2"/>
      <c r="L198" s="2"/>
      <c r="N198" s="2"/>
    </row>
    <row r="199" spans="1:14" x14ac:dyDescent="0.2">
      <c r="A199" s="1"/>
      <c r="E199" s="2"/>
      <c r="F199" s="2"/>
      <c r="G199" s="2"/>
      <c r="H199" s="2"/>
      <c r="I199" s="2"/>
      <c r="J199" s="2"/>
      <c r="K199" s="2"/>
      <c r="L199" s="2"/>
      <c r="N199" s="2"/>
    </row>
    <row r="200" spans="1:14" ht="15" thickBot="1" x14ac:dyDescent="0.25">
      <c r="M200" s="258" t="s">
        <v>222</v>
      </c>
      <c r="N200" s="258"/>
    </row>
    <row r="201" spans="1:14" ht="14.4" x14ac:dyDescent="0.2">
      <c r="A201" s="242"/>
      <c r="B201" s="243"/>
      <c r="C201" s="246" t="s">
        <v>25</v>
      </c>
      <c r="D201" s="3" t="s">
        <v>71</v>
      </c>
      <c r="E201" s="3" t="s">
        <v>32</v>
      </c>
      <c r="F201" s="3" t="s">
        <v>72</v>
      </c>
      <c r="G201" s="3" t="s">
        <v>73</v>
      </c>
      <c r="H201" s="3" t="s">
        <v>74</v>
      </c>
      <c r="I201" s="3" t="s">
        <v>75</v>
      </c>
      <c r="J201" s="3" t="s">
        <v>76</v>
      </c>
      <c r="K201" s="3" t="s">
        <v>77</v>
      </c>
      <c r="L201" s="3" t="s">
        <v>78</v>
      </c>
      <c r="M201" s="3" t="s">
        <v>79</v>
      </c>
      <c r="N201" s="248" t="s">
        <v>537</v>
      </c>
    </row>
    <row r="202" spans="1:14" ht="29.4" thickBot="1" x14ac:dyDescent="0.25">
      <c r="A202" s="244"/>
      <c r="B202" s="245"/>
      <c r="C202" s="247"/>
      <c r="D202" s="75" t="s">
        <v>33</v>
      </c>
      <c r="E202" s="75" t="s">
        <v>34</v>
      </c>
      <c r="F202" s="75" t="s">
        <v>36</v>
      </c>
      <c r="G202" s="75" t="s">
        <v>35</v>
      </c>
      <c r="H202" s="75" t="s">
        <v>80</v>
      </c>
      <c r="I202" s="75" t="s">
        <v>81</v>
      </c>
      <c r="J202" s="75" t="s">
        <v>82</v>
      </c>
      <c r="K202" s="75" t="s">
        <v>83</v>
      </c>
      <c r="L202" s="75" t="s">
        <v>84</v>
      </c>
      <c r="M202" s="75" t="s">
        <v>85</v>
      </c>
      <c r="N202" s="249"/>
    </row>
    <row r="203" spans="1:14" ht="15" thickTop="1" x14ac:dyDescent="0.2">
      <c r="A203" s="250" t="s">
        <v>116</v>
      </c>
      <c r="B203" s="77" t="s">
        <v>57</v>
      </c>
      <c r="C203" s="79" t="s">
        <v>236</v>
      </c>
      <c r="D203" s="27" t="s">
        <v>103</v>
      </c>
      <c r="E203" s="27" t="s">
        <v>228</v>
      </c>
      <c r="F203" s="27" t="s">
        <v>103</v>
      </c>
      <c r="G203" s="27" t="s">
        <v>103</v>
      </c>
      <c r="H203" s="27" t="s">
        <v>228</v>
      </c>
      <c r="I203" s="27" t="s">
        <v>103</v>
      </c>
      <c r="J203" s="27" t="s">
        <v>103</v>
      </c>
      <c r="K203" s="27" t="s">
        <v>228</v>
      </c>
      <c r="L203" s="27" t="s">
        <v>103</v>
      </c>
      <c r="M203" s="27" t="s">
        <v>103</v>
      </c>
      <c r="N203" s="29"/>
    </row>
    <row r="204" spans="1:14" ht="15" thickBot="1" x14ac:dyDescent="0.25">
      <c r="A204" s="251"/>
      <c r="B204" s="78" t="s">
        <v>58</v>
      </c>
      <c r="C204" s="80" t="s">
        <v>237</v>
      </c>
      <c r="D204" s="27" t="s">
        <v>103</v>
      </c>
      <c r="E204" s="27" t="s">
        <v>103</v>
      </c>
      <c r="F204" s="27" t="s">
        <v>103</v>
      </c>
      <c r="G204" s="27" t="s">
        <v>229</v>
      </c>
      <c r="H204" s="27" t="s">
        <v>103</v>
      </c>
      <c r="I204" s="27" t="s">
        <v>229</v>
      </c>
      <c r="J204" s="27" t="s">
        <v>103</v>
      </c>
      <c r="K204" s="27" t="s">
        <v>103</v>
      </c>
      <c r="L204" s="27" t="s">
        <v>103</v>
      </c>
      <c r="M204" s="27" t="s">
        <v>228</v>
      </c>
      <c r="N204" s="21"/>
    </row>
    <row r="205" spans="1:14" ht="14.4" x14ac:dyDescent="0.2">
      <c r="A205" s="252" t="s">
        <v>26</v>
      </c>
      <c r="B205" s="22" t="s">
        <v>200</v>
      </c>
      <c r="C205" s="52" t="s">
        <v>41</v>
      </c>
      <c r="D205" s="60"/>
      <c r="E205" s="53"/>
      <c r="F205" s="54"/>
      <c r="G205" s="53"/>
      <c r="H205" s="54"/>
      <c r="I205" s="53"/>
      <c r="J205" s="53"/>
      <c r="K205" s="53"/>
      <c r="L205" s="53"/>
      <c r="M205" s="55"/>
      <c r="N205" s="56" t="s">
        <v>14</v>
      </c>
    </row>
    <row r="206" spans="1:14" ht="14.4" x14ac:dyDescent="0.2">
      <c r="A206" s="253"/>
      <c r="B206" s="51" t="s">
        <v>0</v>
      </c>
      <c r="C206" s="48" t="s">
        <v>41</v>
      </c>
      <c r="D206" s="28"/>
      <c r="E206" s="4"/>
      <c r="F206" s="4"/>
      <c r="G206" s="4"/>
      <c r="H206" s="4"/>
      <c r="I206" s="4"/>
      <c r="J206" s="4"/>
      <c r="K206" s="4"/>
      <c r="L206" s="4"/>
      <c r="M206" s="5"/>
      <c r="N206" s="6" t="s">
        <v>109</v>
      </c>
    </row>
    <row r="207" spans="1:14" ht="14.4" x14ac:dyDescent="0.2">
      <c r="A207" s="253"/>
      <c r="B207" s="7" t="s">
        <v>1</v>
      </c>
      <c r="C207" s="19" t="s">
        <v>41</v>
      </c>
      <c r="D207" s="28"/>
      <c r="E207" s="8"/>
      <c r="F207" s="8"/>
      <c r="G207" s="8"/>
      <c r="H207" s="8"/>
      <c r="I207" s="8"/>
      <c r="J207" s="8"/>
      <c r="K207" s="8"/>
      <c r="L207" s="8"/>
      <c r="M207" s="5"/>
      <c r="N207" s="9" t="s">
        <v>105</v>
      </c>
    </row>
    <row r="208" spans="1:14" ht="14.4" x14ac:dyDescent="0.2">
      <c r="A208" s="253"/>
      <c r="B208" s="7" t="s">
        <v>2</v>
      </c>
      <c r="C208" s="19" t="s">
        <v>41</v>
      </c>
      <c r="D208" s="28"/>
      <c r="E208" s="8"/>
      <c r="F208" s="8"/>
      <c r="G208" s="8"/>
      <c r="H208" s="8"/>
      <c r="I208" s="8"/>
      <c r="J208" s="8"/>
      <c r="K208" s="8"/>
      <c r="L208" s="8"/>
      <c r="M208" s="5"/>
      <c r="N208" s="9" t="s">
        <v>105</v>
      </c>
    </row>
    <row r="209" spans="1:14" ht="14.4" x14ac:dyDescent="0.2">
      <c r="A209" s="253"/>
      <c r="B209" s="7" t="s">
        <v>3</v>
      </c>
      <c r="C209" s="19" t="s">
        <v>41</v>
      </c>
      <c r="D209" s="28"/>
      <c r="E209" s="4"/>
      <c r="F209" s="8"/>
      <c r="G209" s="4"/>
      <c r="H209" s="4"/>
      <c r="I209" s="4"/>
      <c r="J209" s="4"/>
      <c r="K209" s="4"/>
      <c r="L209" s="4"/>
      <c r="M209" s="5"/>
      <c r="N209" s="9" t="s">
        <v>110</v>
      </c>
    </row>
    <row r="210" spans="1:14" ht="14.4" x14ac:dyDescent="0.2">
      <c r="A210" s="253"/>
      <c r="B210" s="7" t="s">
        <v>4</v>
      </c>
      <c r="C210" s="19" t="s">
        <v>41</v>
      </c>
      <c r="D210" s="28"/>
      <c r="E210" s="4"/>
      <c r="F210" s="4"/>
      <c r="G210" s="4"/>
      <c r="H210" s="4"/>
      <c r="I210" s="4"/>
      <c r="J210" s="4"/>
      <c r="K210" s="4"/>
      <c r="L210" s="4"/>
      <c r="M210" s="5"/>
      <c r="N210" s="9" t="s">
        <v>105</v>
      </c>
    </row>
    <row r="211" spans="1:14" ht="14.4" x14ac:dyDescent="0.2">
      <c r="A211" s="253"/>
      <c r="B211" s="7" t="s">
        <v>5</v>
      </c>
      <c r="C211" s="19" t="s">
        <v>41</v>
      </c>
      <c r="D211" s="28"/>
      <c r="E211" s="8"/>
      <c r="F211" s="8"/>
      <c r="G211" s="8"/>
      <c r="H211" s="8"/>
      <c r="I211" s="8"/>
      <c r="J211" s="8"/>
      <c r="K211" s="8"/>
      <c r="L211" s="8"/>
      <c r="M211" s="5"/>
      <c r="N211" s="9" t="s">
        <v>22</v>
      </c>
    </row>
    <row r="212" spans="1:14" ht="14.4" x14ac:dyDescent="0.2">
      <c r="A212" s="253"/>
      <c r="B212" s="7" t="s">
        <v>42</v>
      </c>
      <c r="C212" s="19" t="s">
        <v>41</v>
      </c>
      <c r="D212" s="28"/>
      <c r="E212" s="8"/>
      <c r="F212" s="8"/>
      <c r="G212" s="8"/>
      <c r="H212" s="8"/>
      <c r="I212" s="8"/>
      <c r="J212" s="8"/>
      <c r="K212" s="8"/>
      <c r="L212" s="8"/>
      <c r="M212" s="10"/>
      <c r="N212" s="9" t="s">
        <v>24</v>
      </c>
    </row>
    <row r="213" spans="1:14" ht="14.4" x14ac:dyDescent="0.2">
      <c r="A213" s="253"/>
      <c r="B213" s="7" t="s">
        <v>43</v>
      </c>
      <c r="C213" s="19" t="s">
        <v>41</v>
      </c>
      <c r="D213" s="28"/>
      <c r="E213" s="8"/>
      <c r="F213" s="8"/>
      <c r="G213" s="8"/>
      <c r="H213" s="8"/>
      <c r="I213" s="8"/>
      <c r="J213" s="8"/>
      <c r="K213" s="8"/>
      <c r="L213" s="8"/>
      <c r="M213" s="10"/>
      <c r="N213" s="9" t="s">
        <v>111</v>
      </c>
    </row>
    <row r="214" spans="1:14" ht="14.4" x14ac:dyDescent="0.2">
      <c r="A214" s="253"/>
      <c r="B214" s="7" t="s">
        <v>6</v>
      </c>
      <c r="C214" s="19" t="s">
        <v>41</v>
      </c>
      <c r="D214" s="28"/>
      <c r="E214" s="8"/>
      <c r="F214" s="8"/>
      <c r="G214" s="8"/>
      <c r="H214" s="8"/>
      <c r="I214" s="8"/>
      <c r="J214" s="8"/>
      <c r="K214" s="8"/>
      <c r="L214" s="8"/>
      <c r="M214" s="5"/>
      <c r="N214" s="9" t="s">
        <v>105</v>
      </c>
    </row>
    <row r="215" spans="1:14" ht="14.4" x14ac:dyDescent="0.2">
      <c r="A215" s="253"/>
      <c r="B215" s="7" t="s">
        <v>44</v>
      </c>
      <c r="C215" s="19" t="s">
        <v>41</v>
      </c>
      <c r="D215" s="28"/>
      <c r="E215" s="8"/>
      <c r="F215" s="8"/>
      <c r="G215" s="8"/>
      <c r="H215" s="8"/>
      <c r="I215" s="8"/>
      <c r="J215" s="8"/>
      <c r="K215" s="8"/>
      <c r="L215" s="8"/>
      <c r="M215" s="5"/>
      <c r="N215" s="9" t="s">
        <v>112</v>
      </c>
    </row>
    <row r="216" spans="1:14" ht="14.4" x14ac:dyDescent="0.2">
      <c r="A216" s="253"/>
      <c r="B216" s="7" t="s">
        <v>7</v>
      </c>
      <c r="C216" s="19" t="s">
        <v>41</v>
      </c>
      <c r="D216" s="28"/>
      <c r="E216" s="8"/>
      <c r="F216" s="8"/>
      <c r="G216" s="8"/>
      <c r="H216" s="8"/>
      <c r="I216" s="8"/>
      <c r="J216" s="8"/>
      <c r="K216" s="8"/>
      <c r="L216" s="8"/>
      <c r="M216" s="5"/>
      <c r="N216" s="9" t="s">
        <v>18</v>
      </c>
    </row>
    <row r="217" spans="1:14" ht="14.4" x14ac:dyDescent="0.2">
      <c r="A217" s="253"/>
      <c r="B217" s="7" t="s">
        <v>45</v>
      </c>
      <c r="C217" s="19" t="s">
        <v>41</v>
      </c>
      <c r="D217" s="28"/>
      <c r="E217" s="8"/>
      <c r="F217" s="8"/>
      <c r="G217" s="8"/>
      <c r="H217" s="8"/>
      <c r="I217" s="8"/>
      <c r="J217" s="8"/>
      <c r="K217" s="8"/>
      <c r="L217" s="8"/>
      <c r="M217" s="5"/>
      <c r="N217" s="9" t="s">
        <v>21</v>
      </c>
    </row>
    <row r="218" spans="1:14" ht="14.4" x14ac:dyDescent="0.2">
      <c r="A218" s="253"/>
      <c r="B218" s="7" t="s">
        <v>46</v>
      </c>
      <c r="C218" s="19" t="s">
        <v>41</v>
      </c>
      <c r="D218" s="28"/>
      <c r="E218" s="8"/>
      <c r="F218" s="8"/>
      <c r="G218" s="8"/>
      <c r="H218" s="8"/>
      <c r="I218" s="8"/>
      <c r="J218" s="8"/>
      <c r="K218" s="8"/>
      <c r="L218" s="8"/>
      <c r="M218" s="5"/>
      <c r="N218" s="9" t="s">
        <v>22</v>
      </c>
    </row>
    <row r="219" spans="1:14" ht="14.4" x14ac:dyDescent="0.2">
      <c r="A219" s="253"/>
      <c r="B219" s="7" t="s">
        <v>47</v>
      </c>
      <c r="C219" s="19" t="s">
        <v>41</v>
      </c>
      <c r="D219" s="28"/>
      <c r="E219" s="8"/>
      <c r="F219" s="8"/>
      <c r="G219" s="8"/>
      <c r="H219" s="8"/>
      <c r="I219" s="8"/>
      <c r="J219" s="8"/>
      <c r="K219" s="8"/>
      <c r="L219" s="8"/>
      <c r="M219" s="5"/>
      <c r="N219" s="9" t="s">
        <v>113</v>
      </c>
    </row>
    <row r="220" spans="1:14" ht="14.4" x14ac:dyDescent="0.2">
      <c r="A220" s="253"/>
      <c r="B220" s="7" t="s">
        <v>48</v>
      </c>
      <c r="C220" s="19" t="s">
        <v>41</v>
      </c>
      <c r="D220" s="28"/>
      <c r="E220" s="8"/>
      <c r="F220" s="8"/>
      <c r="G220" s="8"/>
      <c r="H220" s="8"/>
      <c r="I220" s="8"/>
      <c r="J220" s="8"/>
      <c r="K220" s="8"/>
      <c r="L220" s="8"/>
      <c r="M220" s="5"/>
      <c r="N220" s="9" t="s">
        <v>114</v>
      </c>
    </row>
    <row r="221" spans="1:14" ht="14.4" x14ac:dyDescent="0.2">
      <c r="A221" s="253"/>
      <c r="B221" s="7" t="s">
        <v>49</v>
      </c>
      <c r="C221" s="19" t="s">
        <v>41</v>
      </c>
      <c r="D221" s="28"/>
      <c r="E221" s="8"/>
      <c r="F221" s="8"/>
      <c r="G221" s="8"/>
      <c r="H221" s="8"/>
      <c r="I221" s="8"/>
      <c r="J221" s="8"/>
      <c r="K221" s="8"/>
      <c r="L221" s="8"/>
      <c r="M221" s="5"/>
      <c r="N221" s="9" t="s">
        <v>115</v>
      </c>
    </row>
    <row r="222" spans="1:14" ht="14.4" x14ac:dyDescent="0.2">
      <c r="A222" s="253"/>
      <c r="B222" s="7" t="s">
        <v>50</v>
      </c>
      <c r="C222" s="19" t="s">
        <v>41</v>
      </c>
      <c r="D222" s="28"/>
      <c r="E222" s="8"/>
      <c r="F222" s="8"/>
      <c r="G222" s="8"/>
      <c r="H222" s="8"/>
      <c r="I222" s="8"/>
      <c r="J222" s="8"/>
      <c r="K222" s="8"/>
      <c r="L222" s="8"/>
      <c r="M222" s="10"/>
      <c r="N222" s="9" t="s">
        <v>18</v>
      </c>
    </row>
    <row r="223" spans="1:14" ht="14.4" x14ac:dyDescent="0.2">
      <c r="A223" s="253"/>
      <c r="B223" s="7" t="s">
        <v>51</v>
      </c>
      <c r="C223" s="19" t="s">
        <v>41</v>
      </c>
      <c r="D223" s="28"/>
      <c r="E223" s="8"/>
      <c r="F223" s="8"/>
      <c r="G223" s="8"/>
      <c r="H223" s="8"/>
      <c r="I223" s="8"/>
      <c r="J223" s="8"/>
      <c r="K223" s="8"/>
      <c r="L223" s="8"/>
      <c r="M223" s="10"/>
      <c r="N223" s="9" t="s">
        <v>115</v>
      </c>
    </row>
    <row r="224" spans="1:14" ht="14.4" x14ac:dyDescent="0.2">
      <c r="A224" s="253"/>
      <c r="B224" s="7" t="s">
        <v>52</v>
      </c>
      <c r="C224" s="19" t="s">
        <v>41</v>
      </c>
      <c r="D224" s="28"/>
      <c r="E224" s="8"/>
      <c r="F224" s="8"/>
      <c r="G224" s="8"/>
      <c r="H224" s="8"/>
      <c r="I224" s="8"/>
      <c r="J224" s="8"/>
      <c r="K224" s="8"/>
      <c r="L224" s="8"/>
      <c r="M224" s="10"/>
      <c r="N224" s="9" t="s">
        <v>17</v>
      </c>
    </row>
    <row r="225" spans="1:14" ht="14.4" x14ac:dyDescent="0.2">
      <c r="A225" s="253"/>
      <c r="B225" s="7" t="s">
        <v>53</v>
      </c>
      <c r="C225" s="19" t="s">
        <v>41</v>
      </c>
      <c r="D225" s="28"/>
      <c r="E225" s="8"/>
      <c r="F225" s="8"/>
      <c r="G225" s="8"/>
      <c r="H225" s="8"/>
      <c r="I225" s="8"/>
      <c r="J225" s="8"/>
      <c r="K225" s="8"/>
      <c r="L225" s="8"/>
      <c r="M225" s="10"/>
      <c r="N225" s="9" t="s">
        <v>112</v>
      </c>
    </row>
    <row r="226" spans="1:14" ht="14.4" x14ac:dyDescent="0.2">
      <c r="A226" s="253"/>
      <c r="B226" s="7" t="s">
        <v>54</v>
      </c>
      <c r="C226" s="19" t="s">
        <v>41</v>
      </c>
      <c r="D226" s="28"/>
      <c r="E226" s="8"/>
      <c r="F226" s="8"/>
      <c r="G226" s="8"/>
      <c r="H226" s="8"/>
      <c r="I226" s="8"/>
      <c r="J226" s="8"/>
      <c r="K226" s="8"/>
      <c r="L226" s="8"/>
      <c r="M226" s="5"/>
      <c r="N226" s="9" t="s">
        <v>105</v>
      </c>
    </row>
    <row r="227" spans="1:14" ht="14.4" x14ac:dyDescent="0.2">
      <c r="A227" s="253"/>
      <c r="B227" s="7" t="s">
        <v>55</v>
      </c>
      <c r="C227" s="39" t="s">
        <v>41</v>
      </c>
      <c r="D227" s="28"/>
      <c r="E227" s="40"/>
      <c r="F227" s="40"/>
      <c r="G227" s="40"/>
      <c r="H227" s="40"/>
      <c r="I227" s="40"/>
      <c r="J227" s="40"/>
      <c r="K227" s="40"/>
      <c r="L227" s="40"/>
      <c r="M227" s="42"/>
      <c r="N227" s="43" t="s">
        <v>105</v>
      </c>
    </row>
    <row r="228" spans="1:14" ht="14.4" x14ac:dyDescent="0.2">
      <c r="A228" s="253"/>
      <c r="B228" s="44" t="s">
        <v>198</v>
      </c>
      <c r="C228" s="19" t="s">
        <v>41</v>
      </c>
      <c r="D228" s="28"/>
      <c r="E228" s="8"/>
      <c r="F228" s="8"/>
      <c r="G228" s="8"/>
      <c r="H228" s="8"/>
      <c r="I228" s="8"/>
      <c r="J228" s="8"/>
      <c r="K228" s="8"/>
      <c r="L228" s="8"/>
      <c r="M228" s="10"/>
      <c r="N228" s="9"/>
    </row>
    <row r="229" spans="1:14" ht="15" thickBot="1" x14ac:dyDescent="0.25">
      <c r="A229" s="254"/>
      <c r="B229" s="45" t="s">
        <v>137</v>
      </c>
      <c r="C229" s="20" t="s">
        <v>41</v>
      </c>
      <c r="D229" s="69"/>
      <c r="E229" s="13"/>
      <c r="F229" s="13"/>
      <c r="G229" s="13"/>
      <c r="H229" s="13"/>
      <c r="I229" s="13"/>
      <c r="J229" s="13"/>
      <c r="K229" s="13"/>
      <c r="L229" s="13"/>
      <c r="M229" s="46"/>
      <c r="N229" s="17" t="s">
        <v>110</v>
      </c>
    </row>
    <row r="230" spans="1:14" ht="19.8" thickBot="1" x14ac:dyDescent="0.25">
      <c r="A230" s="259" t="s">
        <v>31</v>
      </c>
      <c r="B230" s="47" t="s">
        <v>107</v>
      </c>
      <c r="C230" s="48" t="s">
        <v>41</v>
      </c>
      <c r="D230" s="70"/>
      <c r="E230" s="4"/>
      <c r="F230" s="4"/>
      <c r="G230" s="4"/>
      <c r="H230" s="4"/>
      <c r="I230" s="4"/>
      <c r="J230" s="4"/>
      <c r="K230" s="4"/>
      <c r="L230" s="4"/>
      <c r="M230" s="5"/>
      <c r="N230" s="6" t="s">
        <v>160</v>
      </c>
    </row>
    <row r="231" spans="1:14" ht="15" thickBot="1" x14ac:dyDescent="0.25">
      <c r="A231" s="260"/>
      <c r="B231" s="25" t="s">
        <v>69</v>
      </c>
      <c r="C231" s="19" t="s">
        <v>41</v>
      </c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9" t="s">
        <v>161</v>
      </c>
    </row>
    <row r="232" spans="1:14" ht="15" thickBot="1" x14ac:dyDescent="0.25">
      <c r="A232" s="260"/>
      <c r="B232" s="7" t="s">
        <v>106</v>
      </c>
      <c r="C232" s="19" t="s">
        <v>41</v>
      </c>
      <c r="D232" s="7"/>
      <c r="E232" s="8"/>
      <c r="F232" s="19">
        <v>1.2</v>
      </c>
      <c r="G232" s="19" t="s">
        <v>167</v>
      </c>
      <c r="H232" s="19">
        <v>0.5</v>
      </c>
      <c r="I232" s="19"/>
      <c r="J232" s="8"/>
      <c r="K232" s="8"/>
      <c r="L232" s="8"/>
      <c r="M232" s="10"/>
      <c r="N232" s="9" t="s">
        <v>162</v>
      </c>
    </row>
    <row r="233" spans="1:14" ht="15" thickBot="1" x14ac:dyDescent="0.25">
      <c r="A233" s="260"/>
      <c r="B233" s="7" t="s">
        <v>8</v>
      </c>
      <c r="C233" s="19" t="s">
        <v>41</v>
      </c>
      <c r="D233" s="7"/>
      <c r="E233" s="8"/>
      <c r="F233" s="19">
        <v>3700</v>
      </c>
      <c r="G233" s="19">
        <v>10</v>
      </c>
      <c r="H233" s="19">
        <v>1000</v>
      </c>
      <c r="I233" s="19">
        <v>380</v>
      </c>
      <c r="J233" s="8"/>
      <c r="K233" s="8"/>
      <c r="L233" s="8"/>
      <c r="M233" s="10"/>
      <c r="N233" s="9"/>
    </row>
    <row r="234" spans="1:14" ht="15" thickBot="1" x14ac:dyDescent="0.25">
      <c r="A234" s="260"/>
      <c r="B234" s="7" t="s">
        <v>9</v>
      </c>
      <c r="C234" s="19" t="s">
        <v>244</v>
      </c>
      <c r="D234" s="7"/>
      <c r="E234" s="8"/>
      <c r="F234" s="8"/>
      <c r="G234" s="8"/>
      <c r="H234" s="8"/>
      <c r="I234" s="8"/>
      <c r="J234" s="8"/>
      <c r="K234" s="8"/>
      <c r="L234" s="8"/>
      <c r="M234" s="10"/>
      <c r="N234" s="9"/>
    </row>
    <row r="235" spans="1:14" ht="15" thickBot="1" x14ac:dyDescent="0.25">
      <c r="A235" s="260"/>
      <c r="B235" s="7" t="s">
        <v>56</v>
      </c>
      <c r="C235" s="19" t="s">
        <v>41</v>
      </c>
      <c r="D235" s="7"/>
      <c r="E235" s="8"/>
      <c r="F235" s="8"/>
      <c r="G235" s="8"/>
      <c r="H235" s="8"/>
      <c r="I235" s="8"/>
      <c r="J235" s="8"/>
      <c r="K235" s="8"/>
      <c r="L235" s="8"/>
      <c r="M235" s="11"/>
      <c r="N235" s="9" t="s">
        <v>211</v>
      </c>
    </row>
    <row r="236" spans="1:14" ht="15" thickBot="1" x14ac:dyDescent="0.25">
      <c r="A236" s="260"/>
      <c r="B236" s="12" t="s">
        <v>70</v>
      </c>
      <c r="C236" s="20" t="s">
        <v>41</v>
      </c>
      <c r="D236" s="71"/>
      <c r="E236" s="13"/>
      <c r="F236" s="13"/>
      <c r="G236" s="13"/>
      <c r="H236" s="13"/>
      <c r="I236" s="13"/>
      <c r="J236" s="13"/>
      <c r="K236" s="13"/>
      <c r="L236" s="13"/>
      <c r="M236" s="14"/>
      <c r="N236" s="15" t="s">
        <v>212</v>
      </c>
    </row>
    <row r="239" spans="1:14" ht="15" thickBot="1" x14ac:dyDescent="0.25">
      <c r="M239" s="258"/>
      <c r="N239" s="258"/>
    </row>
    <row r="240" spans="1:14" ht="14.4" x14ac:dyDescent="0.2">
      <c r="A240" s="242"/>
      <c r="B240" s="243"/>
      <c r="C240" s="246" t="s">
        <v>25</v>
      </c>
      <c r="D240" s="3">
        <v>21</v>
      </c>
      <c r="E240" s="3">
        <v>22</v>
      </c>
      <c r="F240" s="3">
        <v>23</v>
      </c>
      <c r="G240" s="3">
        <v>24</v>
      </c>
      <c r="H240" s="3">
        <v>25</v>
      </c>
      <c r="I240" s="3">
        <v>26</v>
      </c>
      <c r="J240" s="3">
        <v>27</v>
      </c>
      <c r="K240" s="3">
        <v>28</v>
      </c>
      <c r="L240" s="3">
        <v>29</v>
      </c>
      <c r="M240" s="3">
        <v>30</v>
      </c>
      <c r="N240" s="248" t="s">
        <v>536</v>
      </c>
    </row>
    <row r="241" spans="1:14" ht="43.8" thickBot="1" x14ac:dyDescent="0.25">
      <c r="A241" s="244"/>
      <c r="B241" s="245"/>
      <c r="C241" s="247"/>
      <c r="D241" s="75" t="s">
        <v>86</v>
      </c>
      <c r="E241" s="75" t="s">
        <v>87</v>
      </c>
      <c r="F241" s="75" t="s">
        <v>88</v>
      </c>
      <c r="G241" s="75" t="s">
        <v>89</v>
      </c>
      <c r="H241" s="75" t="s">
        <v>90</v>
      </c>
      <c r="I241" s="75" t="s">
        <v>91</v>
      </c>
      <c r="J241" s="75" t="s">
        <v>92</v>
      </c>
      <c r="K241" s="75" t="s">
        <v>93</v>
      </c>
      <c r="L241" s="75" t="s">
        <v>94</v>
      </c>
      <c r="M241" s="76" t="s">
        <v>95</v>
      </c>
      <c r="N241" s="249"/>
    </row>
    <row r="242" spans="1:14" ht="15" thickTop="1" x14ac:dyDescent="0.2">
      <c r="A242" s="250" t="s">
        <v>116</v>
      </c>
      <c r="B242" s="77" t="s">
        <v>57</v>
      </c>
      <c r="C242" s="79" t="s">
        <v>236</v>
      </c>
      <c r="D242" s="27"/>
      <c r="E242" s="27"/>
      <c r="F242" s="27"/>
      <c r="G242" s="64"/>
      <c r="H242" s="27"/>
      <c r="I242" s="27" t="s">
        <v>103</v>
      </c>
      <c r="J242" s="27" t="s">
        <v>103</v>
      </c>
      <c r="K242" s="27" t="s">
        <v>103</v>
      </c>
      <c r="L242" s="27" t="s">
        <v>230</v>
      </c>
      <c r="M242" s="27" t="s">
        <v>103</v>
      </c>
      <c r="N242" s="29"/>
    </row>
    <row r="243" spans="1:14" ht="15" thickBot="1" x14ac:dyDescent="0.25">
      <c r="A243" s="251"/>
      <c r="B243" s="78" t="s">
        <v>58</v>
      </c>
      <c r="C243" s="80" t="s">
        <v>237</v>
      </c>
      <c r="D243" s="32"/>
      <c r="E243" s="32"/>
      <c r="F243" s="32"/>
      <c r="G243" s="32"/>
      <c r="H243" s="27"/>
      <c r="I243" s="27" t="s">
        <v>103</v>
      </c>
      <c r="J243" s="27" t="s">
        <v>230</v>
      </c>
      <c r="K243" s="27" t="s">
        <v>230</v>
      </c>
      <c r="L243" s="27" t="s">
        <v>103</v>
      </c>
      <c r="M243" s="27" t="s">
        <v>103</v>
      </c>
      <c r="N243" s="21"/>
    </row>
    <row r="244" spans="1:14" ht="14.4" x14ac:dyDescent="0.2">
      <c r="A244" s="252" t="s">
        <v>26</v>
      </c>
      <c r="B244" s="22" t="s">
        <v>200</v>
      </c>
      <c r="C244" s="52" t="s">
        <v>41</v>
      </c>
      <c r="D244" s="53"/>
      <c r="E244" s="53"/>
      <c r="F244" s="54"/>
      <c r="G244" s="53"/>
      <c r="H244" s="54"/>
      <c r="I244" s="53"/>
      <c r="J244" s="53"/>
      <c r="K244" s="57"/>
      <c r="L244" s="57"/>
      <c r="M244" s="55"/>
      <c r="N244" s="56" t="s">
        <v>14</v>
      </c>
    </row>
    <row r="245" spans="1:14" ht="14.4" x14ac:dyDescent="0.2">
      <c r="A245" s="253"/>
      <c r="B245" s="51" t="s">
        <v>0</v>
      </c>
      <c r="C245" s="48" t="s">
        <v>41</v>
      </c>
      <c r="D245" s="4"/>
      <c r="E245" s="4"/>
      <c r="F245" s="48"/>
      <c r="G245" s="4"/>
      <c r="H245" s="4"/>
      <c r="I245" s="48"/>
      <c r="J245" s="4"/>
      <c r="K245" s="4"/>
      <c r="L245" s="4"/>
      <c r="M245" s="5"/>
      <c r="N245" s="6" t="s">
        <v>13</v>
      </c>
    </row>
    <row r="246" spans="1:14" ht="14.4" x14ac:dyDescent="0.2">
      <c r="A246" s="253"/>
      <c r="B246" s="7" t="s">
        <v>1</v>
      </c>
      <c r="C246" s="19" t="s">
        <v>41</v>
      </c>
      <c r="D246" s="8"/>
      <c r="E246" s="8"/>
      <c r="F246" s="34"/>
      <c r="G246" s="8"/>
      <c r="H246" s="8"/>
      <c r="I246" s="34"/>
      <c r="J246" s="8"/>
      <c r="K246" s="8"/>
      <c r="L246" s="8"/>
      <c r="M246" s="5"/>
      <c r="N246" s="9" t="s">
        <v>24</v>
      </c>
    </row>
    <row r="247" spans="1:14" ht="14.4" x14ac:dyDescent="0.2">
      <c r="A247" s="253"/>
      <c r="B247" s="7" t="s">
        <v>2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4.4" x14ac:dyDescent="0.2">
      <c r="A248" s="253"/>
      <c r="B248" s="7" t="s">
        <v>3</v>
      </c>
      <c r="C248" s="19" t="s">
        <v>41</v>
      </c>
      <c r="D248" s="8"/>
      <c r="E248" s="4"/>
      <c r="F248" s="34"/>
      <c r="G248" s="4"/>
      <c r="H248" s="8"/>
      <c r="I248" s="19"/>
      <c r="J248" s="4"/>
      <c r="K248" s="4"/>
      <c r="L248" s="4"/>
      <c r="M248" s="5"/>
      <c r="N248" s="9" t="s">
        <v>16</v>
      </c>
    </row>
    <row r="249" spans="1:14" ht="14.4" x14ac:dyDescent="0.2">
      <c r="A249" s="253"/>
      <c r="B249" s="7" t="s">
        <v>4</v>
      </c>
      <c r="C249" s="19" t="s">
        <v>41</v>
      </c>
      <c r="D249" s="8"/>
      <c r="E249" s="8"/>
      <c r="F249" s="34"/>
      <c r="G249" s="8"/>
      <c r="H249" s="8"/>
      <c r="I249" s="19"/>
      <c r="J249" s="8"/>
      <c r="K249" s="8"/>
      <c r="L249" s="8"/>
      <c r="M249" s="5"/>
      <c r="N249" s="9" t="s">
        <v>15</v>
      </c>
    </row>
    <row r="250" spans="1:14" ht="14.4" x14ac:dyDescent="0.2">
      <c r="A250" s="253"/>
      <c r="B250" s="7" t="s">
        <v>5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10"/>
      <c r="N250" s="16" t="s">
        <v>14</v>
      </c>
    </row>
    <row r="251" spans="1:14" ht="14.4" x14ac:dyDescent="0.2">
      <c r="A251" s="253"/>
      <c r="B251" s="7" t="s">
        <v>42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10"/>
      <c r="N251" s="16" t="s">
        <v>14</v>
      </c>
    </row>
    <row r="252" spans="1:14" ht="14.4" x14ac:dyDescent="0.2">
      <c r="A252" s="253"/>
      <c r="B252" s="7" t="s">
        <v>43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15</v>
      </c>
    </row>
    <row r="253" spans="1:14" ht="14.4" x14ac:dyDescent="0.2">
      <c r="A253" s="253"/>
      <c r="B253" s="7" t="s">
        <v>6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15</v>
      </c>
    </row>
    <row r="254" spans="1:14" ht="14.4" x14ac:dyDescent="0.2">
      <c r="A254" s="253"/>
      <c r="B254" s="7" t="s">
        <v>44</v>
      </c>
      <c r="C254" s="19" t="s">
        <v>41</v>
      </c>
      <c r="D254" s="8"/>
      <c r="E254" s="8"/>
      <c r="F254" s="19"/>
      <c r="G254" s="8"/>
      <c r="H254" s="19"/>
      <c r="I254" s="19"/>
      <c r="J254" s="8"/>
      <c r="K254" s="8"/>
      <c r="L254" s="8"/>
      <c r="M254" s="5"/>
      <c r="N254" s="9" t="s">
        <v>18</v>
      </c>
    </row>
    <row r="255" spans="1:14" ht="14.4" x14ac:dyDescent="0.2">
      <c r="A255" s="253"/>
      <c r="B255" s="7" t="s">
        <v>7</v>
      </c>
      <c r="C255" s="19" t="s">
        <v>41</v>
      </c>
      <c r="D255" s="8"/>
      <c r="E255" s="8"/>
      <c r="F255" s="19"/>
      <c r="G255" s="8"/>
      <c r="H255" s="19"/>
      <c r="I255" s="19"/>
      <c r="J255" s="8"/>
      <c r="K255" s="8"/>
      <c r="L255" s="8"/>
      <c r="M255" s="5"/>
      <c r="N255" s="9" t="s">
        <v>19</v>
      </c>
    </row>
    <row r="256" spans="1:14" ht="14.4" x14ac:dyDescent="0.2">
      <c r="A256" s="253"/>
      <c r="B256" s="7" t="s">
        <v>45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20</v>
      </c>
    </row>
    <row r="257" spans="1:14" ht="14.4" x14ac:dyDescent="0.2">
      <c r="A257" s="253"/>
      <c r="B257" s="7" t="s">
        <v>46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105</v>
      </c>
    </row>
    <row r="258" spans="1:14" ht="14.4" x14ac:dyDescent="0.2">
      <c r="A258" s="253"/>
      <c r="B258" s="7" t="s">
        <v>47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113</v>
      </c>
    </row>
    <row r="259" spans="1:14" ht="14.4" x14ac:dyDescent="0.2">
      <c r="A259" s="253"/>
      <c r="B259" s="7" t="s">
        <v>128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21</v>
      </c>
    </row>
    <row r="260" spans="1:14" ht="14.4" x14ac:dyDescent="0.2">
      <c r="A260" s="253"/>
      <c r="B260" s="7" t="s">
        <v>48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5"/>
      <c r="N260" s="9" t="s">
        <v>22</v>
      </c>
    </row>
    <row r="261" spans="1:14" ht="14.4" x14ac:dyDescent="0.2">
      <c r="A261" s="253"/>
      <c r="B261" s="7" t="s">
        <v>49</v>
      </c>
      <c r="C261" s="19" t="s">
        <v>41</v>
      </c>
      <c r="D261" s="8"/>
      <c r="E261" s="8"/>
      <c r="F261" s="34"/>
      <c r="G261" s="8"/>
      <c r="H261" s="8"/>
      <c r="I261" s="19"/>
      <c r="J261" s="8"/>
      <c r="K261" s="8"/>
      <c r="L261" s="8"/>
      <c r="M261" s="5"/>
      <c r="N261" s="9" t="s">
        <v>23</v>
      </c>
    </row>
    <row r="262" spans="1:14" ht="14.4" x14ac:dyDescent="0.2">
      <c r="A262" s="253"/>
      <c r="B262" s="7" t="s">
        <v>50</v>
      </c>
      <c r="C262" s="19" t="s">
        <v>41</v>
      </c>
      <c r="D262" s="8"/>
      <c r="E262" s="8"/>
      <c r="F262" s="34"/>
      <c r="G262" s="8"/>
      <c r="H262" s="8"/>
      <c r="I262" s="19"/>
      <c r="J262" s="8"/>
      <c r="K262" s="8"/>
      <c r="L262" s="8"/>
      <c r="M262" s="10"/>
      <c r="N262" s="9" t="s">
        <v>19</v>
      </c>
    </row>
    <row r="263" spans="1:14" ht="14.4" x14ac:dyDescent="0.2">
      <c r="A263" s="253"/>
      <c r="B263" s="7" t="s">
        <v>51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23</v>
      </c>
    </row>
    <row r="264" spans="1:14" ht="14.4" x14ac:dyDescent="0.2">
      <c r="A264" s="253"/>
      <c r="B264" s="7" t="s">
        <v>52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10"/>
      <c r="N264" s="9" t="s">
        <v>24</v>
      </c>
    </row>
    <row r="265" spans="1:14" ht="14.4" x14ac:dyDescent="0.2">
      <c r="A265" s="253"/>
      <c r="B265" s="7" t="s">
        <v>53</v>
      </c>
      <c r="C265" s="19" t="s">
        <v>41</v>
      </c>
      <c r="D265" s="8"/>
      <c r="E265" s="8"/>
      <c r="F265" s="34"/>
      <c r="G265" s="8"/>
      <c r="H265" s="8"/>
      <c r="I265" s="34"/>
      <c r="J265" s="8"/>
      <c r="K265" s="8"/>
      <c r="L265" s="8"/>
      <c r="M265" s="10"/>
      <c r="N265" s="9" t="s">
        <v>18</v>
      </c>
    </row>
    <row r="266" spans="1:14" ht="14.4" x14ac:dyDescent="0.2">
      <c r="A266" s="253"/>
      <c r="B266" s="7" t="s">
        <v>54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5"/>
      <c r="N266" s="9" t="s">
        <v>15</v>
      </c>
    </row>
    <row r="267" spans="1:14" ht="14.4" x14ac:dyDescent="0.2">
      <c r="A267" s="253"/>
      <c r="B267" s="7" t="s">
        <v>55</v>
      </c>
      <c r="C267" s="39" t="s">
        <v>41</v>
      </c>
      <c r="D267" s="40"/>
      <c r="E267" s="40"/>
      <c r="F267" s="41"/>
      <c r="G267" s="40"/>
      <c r="H267" s="8"/>
      <c r="I267" s="41"/>
      <c r="J267" s="40"/>
      <c r="K267" s="40"/>
      <c r="L267" s="40"/>
      <c r="M267" s="42"/>
      <c r="N267" s="43" t="s">
        <v>15</v>
      </c>
    </row>
    <row r="268" spans="1:14" ht="14.4" x14ac:dyDescent="0.2">
      <c r="A268" s="253"/>
      <c r="B268" s="44" t="s">
        <v>198</v>
      </c>
      <c r="C268" s="19" t="s">
        <v>41</v>
      </c>
      <c r="D268" s="8"/>
      <c r="E268" s="8"/>
      <c r="F268" s="34"/>
      <c r="G268" s="8"/>
      <c r="H268" s="8"/>
      <c r="I268" s="34"/>
      <c r="J268" s="8"/>
      <c r="K268" s="8"/>
      <c r="L268" s="8"/>
      <c r="M268" s="10"/>
      <c r="N268" s="9" t="s">
        <v>19</v>
      </c>
    </row>
    <row r="269" spans="1:14" ht="15" thickBot="1" x14ac:dyDescent="0.25">
      <c r="A269" s="254"/>
      <c r="B269" s="45" t="s">
        <v>137</v>
      </c>
      <c r="C269" s="20" t="s">
        <v>41</v>
      </c>
      <c r="D269" s="13"/>
      <c r="E269" s="13"/>
      <c r="F269" s="35"/>
      <c r="G269" s="13"/>
      <c r="H269" s="13"/>
      <c r="I269" s="35"/>
      <c r="J269" s="13"/>
      <c r="K269" s="13"/>
      <c r="L269" s="13"/>
      <c r="M269" s="46"/>
      <c r="N269" s="17" t="s">
        <v>16</v>
      </c>
    </row>
    <row r="270" spans="1:14" ht="14.4" x14ac:dyDescent="0.2">
      <c r="A270" s="255" t="s">
        <v>31</v>
      </c>
      <c r="B270" s="31" t="s">
        <v>68</v>
      </c>
      <c r="C270" s="3" t="s">
        <v>41</v>
      </c>
      <c r="D270" s="22"/>
      <c r="E270" s="22"/>
      <c r="F270" s="22"/>
      <c r="G270" s="22"/>
      <c r="H270" s="22"/>
      <c r="I270" s="22"/>
      <c r="J270" s="22"/>
      <c r="K270" s="22"/>
      <c r="L270" s="22"/>
      <c r="M270" s="23"/>
      <c r="N270" s="24"/>
    </row>
    <row r="271" spans="1:14" ht="19.2" x14ac:dyDescent="0.2">
      <c r="A271" s="256"/>
      <c r="B271" s="47" t="s">
        <v>107</v>
      </c>
      <c r="C271" s="19" t="s">
        <v>41</v>
      </c>
      <c r="D271" s="4"/>
      <c r="E271" s="4"/>
      <c r="F271" s="4"/>
      <c r="G271" s="4"/>
      <c r="H271" s="4"/>
      <c r="I271" s="4"/>
      <c r="J271" s="4"/>
      <c r="K271" s="4"/>
      <c r="L271" s="4"/>
      <c r="M271" s="5"/>
      <c r="N271" s="6"/>
    </row>
    <row r="272" spans="1:14" ht="14.4" x14ac:dyDescent="0.2">
      <c r="A272" s="256"/>
      <c r="B272" s="25" t="s">
        <v>69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5"/>
      <c r="N272" s="9"/>
    </row>
    <row r="273" spans="1:14" ht="14.4" x14ac:dyDescent="0.2">
      <c r="A273" s="256"/>
      <c r="B273" s="7" t="s">
        <v>106</v>
      </c>
      <c r="C273" s="19" t="s">
        <v>41</v>
      </c>
      <c r="D273" s="8"/>
      <c r="E273" s="8"/>
      <c r="F273" s="8"/>
      <c r="G273" s="8"/>
      <c r="H273" s="8"/>
      <c r="I273" s="61"/>
      <c r="J273" s="8"/>
      <c r="K273" s="8"/>
      <c r="L273" s="8"/>
      <c r="M273" s="8"/>
      <c r="N273" s="9"/>
    </row>
    <row r="274" spans="1:14" ht="14.4" x14ac:dyDescent="0.2">
      <c r="A274" s="256"/>
      <c r="B274" s="7" t="s">
        <v>8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9"/>
    </row>
    <row r="275" spans="1:14" ht="14.4" x14ac:dyDescent="0.2">
      <c r="A275" s="256"/>
      <c r="B275" s="7" t="s">
        <v>9</v>
      </c>
      <c r="C275" s="19" t="s">
        <v>244</v>
      </c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9"/>
    </row>
    <row r="276" spans="1:14" ht="14.4" x14ac:dyDescent="0.2">
      <c r="A276" s="256"/>
      <c r="B276" s="7" t="s">
        <v>56</v>
      </c>
      <c r="C276" s="19" t="s">
        <v>41</v>
      </c>
      <c r="D276" s="8"/>
      <c r="E276" s="8"/>
      <c r="F276" s="8"/>
      <c r="G276" s="8"/>
      <c r="H276" s="8"/>
      <c r="I276" s="8"/>
      <c r="J276" s="8"/>
      <c r="K276" s="61"/>
      <c r="L276" s="8"/>
      <c r="M276" s="10"/>
      <c r="N276" s="9"/>
    </row>
    <row r="277" spans="1:14" ht="15" thickBot="1" x14ac:dyDescent="0.25">
      <c r="A277" s="257"/>
      <c r="B277" s="12" t="s">
        <v>70</v>
      </c>
      <c r="C277" s="20" t="s">
        <v>41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36"/>
      <c r="N277" s="17"/>
    </row>
    <row r="278" spans="1:14" ht="14.4" x14ac:dyDescent="0.2">
      <c r="A278" s="65"/>
      <c r="B278" s="66"/>
      <c r="C278" s="67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4.4" x14ac:dyDescent="0.2">
      <c r="A279" s="65"/>
      <c r="B279" s="66"/>
      <c r="C279" s="67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3.8" thickBot="1" x14ac:dyDescent="0.25"/>
    <row r="281" spans="1:14" ht="14.4" x14ac:dyDescent="0.2">
      <c r="A281" s="242"/>
      <c r="B281" s="243"/>
      <c r="C281" s="246" t="s">
        <v>25</v>
      </c>
      <c r="D281" s="3">
        <v>31</v>
      </c>
      <c r="E281" s="3">
        <v>32</v>
      </c>
      <c r="F281" s="3">
        <v>33</v>
      </c>
      <c r="G281" s="248" t="s">
        <v>536</v>
      </c>
    </row>
    <row r="282" spans="1:14" ht="44.25" customHeight="1" thickBot="1" x14ac:dyDescent="0.25">
      <c r="A282" s="244"/>
      <c r="B282" s="245"/>
      <c r="C282" s="247"/>
      <c r="D282" s="75" t="s">
        <v>96</v>
      </c>
      <c r="E282" s="75" t="s">
        <v>97</v>
      </c>
      <c r="F282" s="75" t="s">
        <v>98</v>
      </c>
      <c r="G282" s="249"/>
    </row>
    <row r="283" spans="1:14" ht="15" thickTop="1" x14ac:dyDescent="0.2">
      <c r="A283" s="250" t="s">
        <v>116</v>
      </c>
      <c r="B283" s="77" t="s">
        <v>57</v>
      </c>
      <c r="C283" s="79" t="s">
        <v>236</v>
      </c>
      <c r="D283" s="27" t="s">
        <v>103</v>
      </c>
      <c r="E283" s="27" t="s">
        <v>103</v>
      </c>
      <c r="F283" s="27" t="s">
        <v>103</v>
      </c>
      <c r="G283" s="29"/>
    </row>
    <row r="284" spans="1:14" ht="15" thickBot="1" x14ac:dyDescent="0.25">
      <c r="A284" s="251"/>
      <c r="B284" s="78" t="s">
        <v>58</v>
      </c>
      <c r="C284" s="80" t="s">
        <v>237</v>
      </c>
      <c r="D284" s="33" t="s">
        <v>103</v>
      </c>
      <c r="E284" s="33" t="s">
        <v>103</v>
      </c>
      <c r="F284" s="33" t="s">
        <v>103</v>
      </c>
      <c r="G284" s="50"/>
    </row>
    <row r="285" spans="1:14" ht="14.4" x14ac:dyDescent="0.2">
      <c r="A285" s="252" t="s">
        <v>26</v>
      </c>
      <c r="B285" s="22" t="s">
        <v>200</v>
      </c>
      <c r="C285" s="63" t="s">
        <v>206</v>
      </c>
      <c r="D285" s="62"/>
      <c r="E285" s="62"/>
      <c r="F285" s="62"/>
      <c r="G285" s="16" t="s">
        <v>14</v>
      </c>
    </row>
    <row r="286" spans="1:14" ht="14.4" x14ac:dyDescent="0.2">
      <c r="A286" s="253"/>
      <c r="B286" s="51" t="s">
        <v>0</v>
      </c>
      <c r="C286" s="48" t="s">
        <v>41</v>
      </c>
      <c r="D286" s="4"/>
      <c r="E286" s="4"/>
      <c r="F286" s="4"/>
      <c r="G286" s="6" t="s">
        <v>13</v>
      </c>
    </row>
    <row r="287" spans="1:14" ht="14.4" x14ac:dyDescent="0.2">
      <c r="A287" s="253"/>
      <c r="B287" s="7" t="s">
        <v>1</v>
      </c>
      <c r="C287" s="19" t="s">
        <v>41</v>
      </c>
      <c r="D287" s="8"/>
      <c r="E287" s="8"/>
      <c r="F287" s="8"/>
      <c r="G287" s="9" t="s">
        <v>24</v>
      </c>
    </row>
    <row r="288" spans="1:14" ht="14.4" x14ac:dyDescent="0.2">
      <c r="A288" s="253"/>
      <c r="B288" s="7" t="s">
        <v>2</v>
      </c>
      <c r="C288" s="19" t="s">
        <v>41</v>
      </c>
      <c r="D288" s="8"/>
      <c r="E288" s="8"/>
      <c r="F288" s="8"/>
      <c r="G288" s="9" t="s">
        <v>15</v>
      </c>
    </row>
    <row r="289" spans="1:7" ht="14.4" x14ac:dyDescent="0.2">
      <c r="A289" s="253"/>
      <c r="B289" s="7" t="s">
        <v>3</v>
      </c>
      <c r="C289" s="19" t="s">
        <v>41</v>
      </c>
      <c r="D289" s="8"/>
      <c r="E289" s="4"/>
      <c r="F289" s="8"/>
      <c r="G289" s="9" t="s">
        <v>16</v>
      </c>
    </row>
    <row r="290" spans="1:7" ht="14.4" x14ac:dyDescent="0.2">
      <c r="A290" s="253"/>
      <c r="B290" s="7" t="s">
        <v>4</v>
      </c>
      <c r="C290" s="19" t="s">
        <v>41</v>
      </c>
      <c r="D290" s="8"/>
      <c r="E290" s="8"/>
      <c r="F290" s="8"/>
      <c r="G290" s="9" t="s">
        <v>15</v>
      </c>
    </row>
    <row r="291" spans="1:7" ht="14.4" x14ac:dyDescent="0.2">
      <c r="A291" s="253"/>
      <c r="B291" s="7" t="s">
        <v>5</v>
      </c>
      <c r="C291" s="19" t="s">
        <v>41</v>
      </c>
      <c r="D291" s="8"/>
      <c r="E291" s="8"/>
      <c r="F291" s="8"/>
      <c r="G291" s="16" t="s">
        <v>14</v>
      </c>
    </row>
    <row r="292" spans="1:7" ht="14.4" x14ac:dyDescent="0.2">
      <c r="A292" s="253"/>
      <c r="B292" s="7" t="s">
        <v>42</v>
      </c>
      <c r="C292" s="19" t="s">
        <v>41</v>
      </c>
      <c r="D292" s="8"/>
      <c r="E292" s="8"/>
      <c r="F292" s="8"/>
      <c r="G292" s="16" t="s">
        <v>14</v>
      </c>
    </row>
    <row r="293" spans="1:7" ht="14.4" x14ac:dyDescent="0.2">
      <c r="A293" s="253"/>
      <c r="B293" s="7" t="s">
        <v>43</v>
      </c>
      <c r="C293" s="19" t="s">
        <v>41</v>
      </c>
      <c r="D293" s="8"/>
      <c r="E293" s="8"/>
      <c r="F293" s="8"/>
      <c r="G293" s="9" t="s">
        <v>15</v>
      </c>
    </row>
    <row r="294" spans="1:7" ht="14.4" x14ac:dyDescent="0.2">
      <c r="A294" s="253"/>
      <c r="B294" s="7" t="s">
        <v>6</v>
      </c>
      <c r="C294" s="19" t="s">
        <v>41</v>
      </c>
      <c r="D294" s="8"/>
      <c r="E294" s="8"/>
      <c r="F294" s="8"/>
      <c r="G294" s="9" t="s">
        <v>15</v>
      </c>
    </row>
    <row r="295" spans="1:7" ht="14.4" x14ac:dyDescent="0.2">
      <c r="A295" s="253"/>
      <c r="B295" s="7" t="s">
        <v>44</v>
      </c>
      <c r="C295" s="19" t="s">
        <v>41</v>
      </c>
      <c r="D295" s="8"/>
      <c r="E295" s="8"/>
      <c r="F295" s="8"/>
      <c r="G295" s="9" t="s">
        <v>18</v>
      </c>
    </row>
    <row r="296" spans="1:7" ht="14.4" x14ac:dyDescent="0.2">
      <c r="A296" s="253"/>
      <c r="B296" s="7" t="s">
        <v>7</v>
      </c>
      <c r="C296" s="19" t="s">
        <v>41</v>
      </c>
      <c r="D296" s="8"/>
      <c r="E296" s="8"/>
      <c r="F296" s="8"/>
      <c r="G296" s="9" t="s">
        <v>19</v>
      </c>
    </row>
    <row r="297" spans="1:7" ht="14.4" x14ac:dyDescent="0.2">
      <c r="A297" s="253"/>
      <c r="B297" s="7" t="s">
        <v>45</v>
      </c>
      <c r="C297" s="19" t="s">
        <v>41</v>
      </c>
      <c r="D297" s="8"/>
      <c r="E297" s="8"/>
      <c r="F297" s="8"/>
      <c r="G297" s="9" t="s">
        <v>20</v>
      </c>
    </row>
    <row r="298" spans="1:7" ht="14.4" x14ac:dyDescent="0.2">
      <c r="A298" s="253"/>
      <c r="B298" s="7" t="s">
        <v>46</v>
      </c>
      <c r="C298" s="19" t="s">
        <v>41</v>
      </c>
      <c r="D298" s="8"/>
      <c r="E298" s="8"/>
      <c r="F298" s="8"/>
      <c r="G298" s="9" t="s">
        <v>105</v>
      </c>
    </row>
    <row r="299" spans="1:7" ht="14.4" x14ac:dyDescent="0.2">
      <c r="A299" s="253"/>
      <c r="B299" s="7" t="s">
        <v>47</v>
      </c>
      <c r="C299" s="19" t="s">
        <v>41</v>
      </c>
      <c r="D299" s="8"/>
      <c r="E299" s="8"/>
      <c r="F299" s="8"/>
      <c r="G299" s="9" t="s">
        <v>113</v>
      </c>
    </row>
    <row r="300" spans="1:7" ht="14.4" x14ac:dyDescent="0.2">
      <c r="A300" s="253"/>
      <c r="B300" s="7" t="s">
        <v>48</v>
      </c>
      <c r="C300" s="19" t="s">
        <v>41</v>
      </c>
      <c r="D300" s="8"/>
      <c r="E300" s="8"/>
      <c r="F300" s="8"/>
      <c r="G300" s="9" t="s">
        <v>22</v>
      </c>
    </row>
    <row r="301" spans="1:7" ht="14.4" x14ac:dyDescent="0.2">
      <c r="A301" s="253"/>
      <c r="B301" s="7" t="s">
        <v>49</v>
      </c>
      <c r="C301" s="19" t="s">
        <v>41</v>
      </c>
      <c r="D301" s="8"/>
      <c r="E301" s="8"/>
      <c r="F301" s="8"/>
      <c r="G301" s="9" t="s">
        <v>23</v>
      </c>
    </row>
    <row r="302" spans="1:7" ht="14.4" x14ac:dyDescent="0.2">
      <c r="A302" s="253"/>
      <c r="B302" s="7" t="s">
        <v>50</v>
      </c>
      <c r="C302" s="19" t="s">
        <v>41</v>
      </c>
      <c r="D302" s="8"/>
      <c r="E302" s="8"/>
      <c r="F302" s="8"/>
      <c r="G302" s="9" t="s">
        <v>19</v>
      </c>
    </row>
    <row r="303" spans="1:7" ht="14.4" x14ac:dyDescent="0.2">
      <c r="A303" s="253"/>
      <c r="B303" s="7" t="s">
        <v>51</v>
      </c>
      <c r="C303" s="19" t="s">
        <v>41</v>
      </c>
      <c r="D303" s="8"/>
      <c r="E303" s="8"/>
      <c r="F303" s="8"/>
      <c r="G303" s="9" t="s">
        <v>23</v>
      </c>
    </row>
    <row r="304" spans="1:7" ht="14.4" x14ac:dyDescent="0.2">
      <c r="A304" s="253"/>
      <c r="B304" s="7" t="s">
        <v>52</v>
      </c>
      <c r="C304" s="19" t="s">
        <v>41</v>
      </c>
      <c r="D304" s="8"/>
      <c r="E304" s="8"/>
      <c r="F304" s="8"/>
      <c r="G304" s="9" t="s">
        <v>24</v>
      </c>
    </row>
    <row r="305" spans="1:7" ht="14.4" x14ac:dyDescent="0.2">
      <c r="A305" s="253"/>
      <c r="B305" s="7" t="s">
        <v>53</v>
      </c>
      <c r="C305" s="19" t="s">
        <v>41</v>
      </c>
      <c r="D305" s="8"/>
      <c r="E305" s="8"/>
      <c r="F305" s="8"/>
      <c r="G305" s="9" t="s">
        <v>18</v>
      </c>
    </row>
    <row r="306" spans="1:7" ht="14.4" x14ac:dyDescent="0.2">
      <c r="A306" s="253"/>
      <c r="B306" s="7" t="s">
        <v>54</v>
      </c>
      <c r="C306" s="19" t="s">
        <v>41</v>
      </c>
      <c r="D306" s="8"/>
      <c r="E306" s="8"/>
      <c r="F306" s="8"/>
      <c r="G306" s="9" t="s">
        <v>15</v>
      </c>
    </row>
    <row r="307" spans="1:7" ht="15" thickBot="1" x14ac:dyDescent="0.25">
      <c r="A307" s="254"/>
      <c r="B307" s="12" t="s">
        <v>55</v>
      </c>
      <c r="C307" s="20" t="s">
        <v>41</v>
      </c>
      <c r="D307" s="13"/>
      <c r="E307" s="13"/>
      <c r="F307" s="13"/>
      <c r="G307" s="17" t="s">
        <v>15</v>
      </c>
    </row>
    <row r="308" spans="1:7" ht="14.4" x14ac:dyDescent="0.2">
      <c r="A308" s="239" t="s">
        <v>31</v>
      </c>
      <c r="B308" s="31" t="s">
        <v>68</v>
      </c>
      <c r="C308" s="3" t="s">
        <v>41</v>
      </c>
      <c r="D308" s="22"/>
      <c r="E308" s="22"/>
      <c r="F308" s="22"/>
      <c r="G308" s="24"/>
    </row>
    <row r="309" spans="1:7" ht="14.4" x14ac:dyDescent="0.2">
      <c r="A309" s="240"/>
      <c r="B309" s="25" t="s">
        <v>69</v>
      </c>
      <c r="C309" s="19" t="s">
        <v>41</v>
      </c>
      <c r="D309" s="8"/>
      <c r="E309" s="8"/>
      <c r="F309" s="8"/>
      <c r="G309" s="9"/>
    </row>
    <row r="310" spans="1:7" ht="14.4" x14ac:dyDescent="0.2">
      <c r="A310" s="240"/>
      <c r="B310" s="7" t="s">
        <v>106</v>
      </c>
      <c r="C310" s="19" t="s">
        <v>41</v>
      </c>
      <c r="D310" s="8"/>
      <c r="E310" s="8"/>
      <c r="F310" s="8"/>
      <c r="G310" s="9"/>
    </row>
    <row r="311" spans="1:7" ht="14.4" x14ac:dyDescent="0.2">
      <c r="A311" s="240"/>
      <c r="B311" s="7" t="s">
        <v>8</v>
      </c>
      <c r="C311" s="19" t="s">
        <v>41</v>
      </c>
      <c r="D311" s="8"/>
      <c r="E311" s="8"/>
      <c r="F311" s="8"/>
      <c r="G311" s="9"/>
    </row>
    <row r="312" spans="1:7" ht="14.4" x14ac:dyDescent="0.2">
      <c r="A312" s="240"/>
      <c r="B312" s="7" t="s">
        <v>9</v>
      </c>
      <c r="C312" s="19" t="s">
        <v>244</v>
      </c>
      <c r="D312" s="8"/>
      <c r="E312" s="8"/>
      <c r="F312" s="8"/>
      <c r="G312" s="9"/>
    </row>
    <row r="313" spans="1:7" ht="14.4" x14ac:dyDescent="0.2">
      <c r="A313" s="240"/>
      <c r="B313" s="7" t="s">
        <v>56</v>
      </c>
      <c r="C313" s="19" t="s">
        <v>41</v>
      </c>
      <c r="D313" s="8"/>
      <c r="E313" s="8"/>
      <c r="F313" s="8"/>
      <c r="G313" s="9"/>
    </row>
    <row r="314" spans="1:7" ht="15" thickBot="1" x14ac:dyDescent="0.25">
      <c r="A314" s="241"/>
      <c r="B314" s="12" t="s">
        <v>70</v>
      </c>
      <c r="C314" s="20" t="s">
        <v>41</v>
      </c>
      <c r="D314" s="13"/>
      <c r="E314" s="13"/>
      <c r="F314" s="13"/>
      <c r="G314" s="17"/>
    </row>
  </sheetData>
  <mergeCells count="54">
    <mergeCell ref="A128:A150"/>
    <mergeCell ref="A151:A157"/>
    <mergeCell ref="A87:A112"/>
    <mergeCell ref="A113:A120"/>
    <mergeCell ref="A124:B125"/>
    <mergeCell ref="G124:G125"/>
    <mergeCell ref="A126:A127"/>
    <mergeCell ref="M82:N82"/>
    <mergeCell ref="A83:B84"/>
    <mergeCell ref="C83:C84"/>
    <mergeCell ref="N83:N84"/>
    <mergeCell ref="A85:A86"/>
    <mergeCell ref="C124:C125"/>
    <mergeCell ref="A190:A197"/>
    <mergeCell ref="M2:N2"/>
    <mergeCell ref="A3:B4"/>
    <mergeCell ref="C3:C4"/>
    <mergeCell ref="N3:N4"/>
    <mergeCell ref="A5:A6"/>
    <mergeCell ref="M159:N159"/>
    <mergeCell ref="A46:A47"/>
    <mergeCell ref="A48:A72"/>
    <mergeCell ref="A73:A79"/>
    <mergeCell ref="A7:A32"/>
    <mergeCell ref="A33:A40"/>
    <mergeCell ref="M43:N43"/>
    <mergeCell ref="A44:B45"/>
    <mergeCell ref="C44:C45"/>
    <mergeCell ref="N44:N45"/>
    <mergeCell ref="A160:B161"/>
    <mergeCell ref="C160:C161"/>
    <mergeCell ref="N160:N161"/>
    <mergeCell ref="A162:A163"/>
    <mergeCell ref="A164:A189"/>
    <mergeCell ref="M200:N200"/>
    <mergeCell ref="A201:B202"/>
    <mergeCell ref="C201:C202"/>
    <mergeCell ref="N201:N202"/>
    <mergeCell ref="N240:N241"/>
    <mergeCell ref="A203:A204"/>
    <mergeCell ref="A205:A229"/>
    <mergeCell ref="A230:A236"/>
    <mergeCell ref="M239:N239"/>
    <mergeCell ref="A308:A314"/>
    <mergeCell ref="A244:A269"/>
    <mergeCell ref="A270:A277"/>
    <mergeCell ref="A281:B282"/>
    <mergeCell ref="C281:C282"/>
    <mergeCell ref="G281:G282"/>
    <mergeCell ref="A283:A284"/>
    <mergeCell ref="A240:B241"/>
    <mergeCell ref="C240:C241"/>
    <mergeCell ref="A285:A307"/>
    <mergeCell ref="A242:A243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81" max="16383" man="1"/>
    <brk id="122" max="13" man="1"/>
    <brk id="157" max="13" man="1"/>
    <brk id="199" max="13" man="1"/>
    <brk id="238" max="13" man="1"/>
    <brk id="279" max="1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D78D1-8B43-4176-8B2E-254FE80C0AE9}">
  <dimension ref="A1:O316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3" width="13.8867187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538</v>
      </c>
      <c r="M1" s="312"/>
      <c r="N1" s="312"/>
    </row>
    <row r="2" spans="1:14" ht="18.75" customHeight="1" thickBot="1" x14ac:dyDescent="0.25">
      <c r="A2" t="s">
        <v>223</v>
      </c>
      <c r="L2" s="258" t="s">
        <v>539</v>
      </c>
      <c r="M2" s="258"/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9.9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 t="s">
        <v>521</v>
      </c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/>
      <c r="E8" s="48" t="s">
        <v>495</v>
      </c>
      <c r="F8" s="28"/>
      <c r="G8" s="48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/>
      <c r="E9" s="19" t="s">
        <v>495</v>
      </c>
      <c r="F9" s="28"/>
      <c r="G9" s="19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/>
      <c r="E10" s="19">
        <v>2E-3</v>
      </c>
      <c r="F10" s="28"/>
      <c r="G10" s="19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/>
      <c r="E11" s="48" t="s">
        <v>497</v>
      </c>
      <c r="F11" s="28"/>
      <c r="G11" s="48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/>
      <c r="E12" s="19" t="s">
        <v>496</v>
      </c>
      <c r="F12" s="28"/>
      <c r="G12" s="19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/>
      <c r="E13" s="19" t="s">
        <v>521</v>
      </c>
      <c r="F13" s="28"/>
      <c r="G13" s="19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/>
      <c r="E14" s="19" t="s">
        <v>521</v>
      </c>
      <c r="F14" s="28"/>
      <c r="G14" s="19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/>
      <c r="E15" s="19" t="s">
        <v>496</v>
      </c>
      <c r="F15" s="28"/>
      <c r="G15" s="19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/>
      <c r="E16" s="19" t="s">
        <v>496</v>
      </c>
      <c r="F16" s="28"/>
      <c r="G16" s="19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/>
      <c r="E17" s="19" t="s">
        <v>498</v>
      </c>
      <c r="F17" s="28"/>
      <c r="G17" s="19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/>
      <c r="E18" s="19" t="s">
        <v>499</v>
      </c>
      <c r="F18" s="28"/>
      <c r="G18" s="19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/>
      <c r="E19" s="19" t="s">
        <v>500</v>
      </c>
      <c r="F19" s="28"/>
      <c r="G19" s="19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/>
      <c r="E20" s="19" t="s">
        <v>501</v>
      </c>
      <c r="F20" s="28"/>
      <c r="G20" s="19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19"/>
      <c r="E21" s="19" t="s">
        <v>502</v>
      </c>
      <c r="F21" s="28"/>
      <c r="G21" s="19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19"/>
      <c r="E22" s="19" t="s">
        <v>452</v>
      </c>
      <c r="F22" s="28"/>
      <c r="G22" s="19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19"/>
      <c r="E23" s="19" t="s">
        <v>503</v>
      </c>
      <c r="F23" s="28"/>
      <c r="G23" s="19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19"/>
      <c r="E24" s="19" t="s">
        <v>499</v>
      </c>
      <c r="F24" s="28"/>
      <c r="G24" s="19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19"/>
      <c r="E25" s="19" t="s">
        <v>503</v>
      </c>
      <c r="F25" s="28"/>
      <c r="G25" s="19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19"/>
      <c r="E26" s="19" t="s">
        <v>495</v>
      </c>
      <c r="F26" s="28"/>
      <c r="G26" s="19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19"/>
      <c r="E27" s="19" t="s">
        <v>498</v>
      </c>
      <c r="F27" s="28"/>
      <c r="G27" s="19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19"/>
      <c r="E28" s="19" t="s">
        <v>496</v>
      </c>
      <c r="F28" s="28"/>
      <c r="G28" s="19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39"/>
      <c r="E29" s="39" t="s">
        <v>496</v>
      </c>
      <c r="F29" s="28"/>
      <c r="G29" s="39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7" t="s">
        <v>525</v>
      </c>
      <c r="C30" s="19" t="s">
        <v>41</v>
      </c>
      <c r="D30" s="19"/>
      <c r="E30" s="19" t="s">
        <v>499</v>
      </c>
      <c r="F30" s="28"/>
      <c r="G30" s="19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12" t="s">
        <v>526</v>
      </c>
      <c r="C31" s="20" t="s">
        <v>41</v>
      </c>
      <c r="D31" s="20"/>
      <c r="E31" s="48" t="s">
        <v>497</v>
      </c>
      <c r="F31" s="69"/>
      <c r="G31" s="20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25" t="s">
        <v>69</v>
      </c>
      <c r="C32" s="3" t="s">
        <v>41</v>
      </c>
      <c r="D32" s="3"/>
      <c r="E32" s="3"/>
      <c r="F32" s="70"/>
      <c r="G32" s="3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7" t="s">
        <v>106</v>
      </c>
      <c r="C33" s="19" t="s">
        <v>41</v>
      </c>
      <c r="D33" s="197" t="s">
        <v>452</v>
      </c>
      <c r="E33" s="197">
        <v>4</v>
      </c>
      <c r="F33" s="204" t="s">
        <v>494</v>
      </c>
      <c r="G33" s="197">
        <v>0.2</v>
      </c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7" t="s">
        <v>8</v>
      </c>
      <c r="C34" s="19" t="s">
        <v>41</v>
      </c>
      <c r="D34" s="192">
        <v>8</v>
      </c>
      <c r="E34" s="192">
        <v>540</v>
      </c>
      <c r="F34" s="192" t="s">
        <v>494</v>
      </c>
      <c r="G34" s="192">
        <v>76</v>
      </c>
      <c r="H34" s="192">
        <v>2300</v>
      </c>
      <c r="I34" s="192">
        <v>530</v>
      </c>
      <c r="J34" s="192">
        <v>100</v>
      </c>
      <c r="K34" s="192">
        <v>81</v>
      </c>
      <c r="L34" s="192">
        <v>230</v>
      </c>
      <c r="M34" s="84"/>
      <c r="N34" s="9"/>
    </row>
    <row r="35" spans="1:14" ht="18.75" customHeight="1" x14ac:dyDescent="0.2">
      <c r="A35" s="256"/>
      <c r="B35" s="7" t="s">
        <v>9</v>
      </c>
      <c r="C35" s="19" t="s">
        <v>244</v>
      </c>
      <c r="D35" s="192">
        <v>32</v>
      </c>
      <c r="E35" s="192">
        <v>275</v>
      </c>
      <c r="F35" s="192" t="s">
        <v>494</v>
      </c>
      <c r="G35" s="192">
        <v>70</v>
      </c>
      <c r="H35" s="192">
        <v>1120</v>
      </c>
      <c r="I35" s="192">
        <v>419</v>
      </c>
      <c r="J35" s="192">
        <v>143</v>
      </c>
      <c r="K35" s="192">
        <v>73</v>
      </c>
      <c r="L35" s="192">
        <v>114</v>
      </c>
      <c r="M35" s="19"/>
      <c r="N35" s="9"/>
    </row>
    <row r="36" spans="1:14" ht="18.75" customHeight="1" x14ac:dyDescent="0.2">
      <c r="A36" s="256"/>
      <c r="B36" s="7" t="s">
        <v>519</v>
      </c>
      <c r="C36" s="19"/>
      <c r="D36" s="74"/>
      <c r="E36" s="74"/>
      <c r="F36" s="74"/>
      <c r="G36" s="74"/>
      <c r="H36" s="19"/>
      <c r="I36" s="19"/>
      <c r="J36" s="19"/>
      <c r="K36" s="19"/>
      <c r="L36" s="19"/>
      <c r="M36" s="72"/>
      <c r="N36" s="9"/>
    </row>
    <row r="37" spans="1:14" ht="18.75" customHeight="1" x14ac:dyDescent="0.2">
      <c r="A37" s="256"/>
      <c r="B37" s="7" t="s">
        <v>70</v>
      </c>
      <c r="C37" s="19" t="s">
        <v>41</v>
      </c>
      <c r="D37" s="181"/>
      <c r="E37" s="181"/>
      <c r="F37" s="181"/>
      <c r="G37" s="181"/>
      <c r="H37" s="19"/>
      <c r="I37" s="19"/>
      <c r="J37" s="19"/>
      <c r="K37" s="19"/>
      <c r="L37" s="19"/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81"/>
      <c r="E38" s="181"/>
      <c r="F38" s="181"/>
      <c r="G38" s="181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82" t="s">
        <v>520</v>
      </c>
      <c r="C39" s="20" t="s">
        <v>41</v>
      </c>
      <c r="D39" s="198"/>
      <c r="E39" s="198"/>
      <c r="F39" s="205"/>
      <c r="G39" s="198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536</v>
      </c>
    </row>
    <row r="44" spans="1:14" ht="39.9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33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50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82"/>
      <c r="E47" s="53"/>
      <c r="F47" s="350" t="s">
        <v>541</v>
      </c>
      <c r="G47" s="53"/>
      <c r="H47" s="54"/>
      <c r="I47" s="53"/>
      <c r="J47" s="53"/>
      <c r="K47" s="53"/>
      <c r="L47" s="53"/>
      <c r="M47" s="55"/>
      <c r="N47" s="1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7"/>
      <c r="E48" s="48"/>
      <c r="F48" s="351"/>
      <c r="G48" s="4"/>
      <c r="H48" s="4"/>
      <c r="I48" s="4"/>
      <c r="J48" s="4"/>
      <c r="K48" s="4"/>
      <c r="L48" s="4"/>
      <c r="M48" s="5"/>
      <c r="N48" s="6" t="s">
        <v>13</v>
      </c>
    </row>
    <row r="49" spans="1:14" ht="18.75" customHeight="1" x14ac:dyDescent="0.2">
      <c r="A49" s="253"/>
      <c r="B49" s="7" t="s">
        <v>1</v>
      </c>
      <c r="C49" s="19" t="s">
        <v>41</v>
      </c>
      <c r="D49" s="27"/>
      <c r="E49" s="19"/>
      <c r="F49" s="351"/>
      <c r="G49" s="8"/>
      <c r="H49" s="8"/>
      <c r="I49" s="8"/>
      <c r="J49" s="8"/>
      <c r="K49" s="8"/>
      <c r="L49" s="8"/>
      <c r="M49" s="5"/>
      <c r="N49" s="9" t="s">
        <v>24</v>
      </c>
    </row>
    <row r="50" spans="1:14" ht="18.75" customHeight="1" x14ac:dyDescent="0.2">
      <c r="A50" s="253"/>
      <c r="B50" s="7" t="s">
        <v>2</v>
      </c>
      <c r="C50" s="19" t="s">
        <v>41</v>
      </c>
      <c r="D50" s="27"/>
      <c r="E50" s="19"/>
      <c r="F50" s="351"/>
      <c r="G50" s="8"/>
      <c r="H50" s="8"/>
      <c r="I50" s="8"/>
      <c r="J50" s="8"/>
      <c r="K50" s="8"/>
      <c r="L50" s="8"/>
      <c r="M50" s="5"/>
      <c r="N50" s="9" t="s">
        <v>15</v>
      </c>
    </row>
    <row r="51" spans="1:14" ht="18.75" customHeight="1" x14ac:dyDescent="0.2">
      <c r="A51" s="253"/>
      <c r="B51" s="7" t="s">
        <v>3</v>
      </c>
      <c r="C51" s="19" t="s">
        <v>41</v>
      </c>
      <c r="D51" s="27"/>
      <c r="E51" s="48"/>
      <c r="F51" s="351"/>
      <c r="G51" s="4"/>
      <c r="H51" s="4"/>
      <c r="I51" s="4"/>
      <c r="J51" s="4"/>
      <c r="K51" s="4"/>
      <c r="L51" s="4"/>
      <c r="M51" s="5"/>
      <c r="N51" s="9" t="s">
        <v>16</v>
      </c>
    </row>
    <row r="52" spans="1:14" ht="18.75" customHeight="1" x14ac:dyDescent="0.2">
      <c r="A52" s="253"/>
      <c r="B52" s="7" t="s">
        <v>4</v>
      </c>
      <c r="C52" s="19" t="s">
        <v>41</v>
      </c>
      <c r="D52" s="27"/>
      <c r="E52" s="48"/>
      <c r="F52" s="351"/>
      <c r="G52" s="4"/>
      <c r="H52" s="4"/>
      <c r="I52" s="4"/>
      <c r="J52" s="4"/>
      <c r="K52" s="4"/>
      <c r="L52" s="4"/>
      <c r="M52" s="5"/>
      <c r="N52" s="9" t="s">
        <v>15</v>
      </c>
    </row>
    <row r="53" spans="1:14" ht="18.75" customHeight="1" x14ac:dyDescent="0.2">
      <c r="A53" s="253"/>
      <c r="B53" s="7" t="s">
        <v>5</v>
      </c>
      <c r="C53" s="19" t="s">
        <v>41</v>
      </c>
      <c r="D53" s="27"/>
      <c r="E53" s="19"/>
      <c r="F53" s="351"/>
      <c r="G53" s="8"/>
      <c r="H53" s="8"/>
      <c r="I53" s="8"/>
      <c r="J53" s="8"/>
      <c r="K53" s="8"/>
      <c r="L53" s="8"/>
      <c r="M53" s="5"/>
      <c r="N53" s="16" t="s">
        <v>14</v>
      </c>
    </row>
    <row r="54" spans="1:14" ht="18.75" customHeight="1" x14ac:dyDescent="0.2">
      <c r="A54" s="253"/>
      <c r="B54" s="7" t="s">
        <v>42</v>
      </c>
      <c r="C54" s="19" t="s">
        <v>41</v>
      </c>
      <c r="D54" s="27"/>
      <c r="E54" s="19"/>
      <c r="F54" s="351"/>
      <c r="G54" s="8"/>
      <c r="H54" s="8"/>
      <c r="I54" s="8"/>
      <c r="J54" s="8"/>
      <c r="K54" s="8"/>
      <c r="L54" s="8"/>
      <c r="M54" s="10"/>
      <c r="N54" s="16" t="s">
        <v>14</v>
      </c>
    </row>
    <row r="55" spans="1:14" ht="18.75" customHeight="1" x14ac:dyDescent="0.2">
      <c r="A55" s="253"/>
      <c r="B55" s="7" t="s">
        <v>43</v>
      </c>
      <c r="C55" s="19" t="s">
        <v>41</v>
      </c>
      <c r="D55" s="27"/>
      <c r="E55" s="19"/>
      <c r="F55" s="351"/>
      <c r="G55" s="8"/>
      <c r="H55" s="8"/>
      <c r="I55" s="8"/>
      <c r="J55" s="8"/>
      <c r="K55" s="8"/>
      <c r="L55" s="8"/>
      <c r="M55" s="10"/>
      <c r="N55" s="9" t="s">
        <v>15</v>
      </c>
    </row>
    <row r="56" spans="1:14" ht="18.75" customHeight="1" x14ac:dyDescent="0.2">
      <c r="A56" s="253"/>
      <c r="B56" s="7" t="s">
        <v>6</v>
      </c>
      <c r="C56" s="19" t="s">
        <v>41</v>
      </c>
      <c r="D56" s="27"/>
      <c r="E56" s="19"/>
      <c r="F56" s="351"/>
      <c r="G56" s="8"/>
      <c r="H56" s="8"/>
      <c r="I56" s="8"/>
      <c r="J56" s="8"/>
      <c r="K56" s="8"/>
      <c r="L56" s="8"/>
      <c r="M56" s="5"/>
      <c r="N56" s="9" t="s">
        <v>15</v>
      </c>
    </row>
    <row r="57" spans="1:14" ht="18.75" customHeight="1" x14ac:dyDescent="0.2">
      <c r="A57" s="253"/>
      <c r="B57" s="7" t="s">
        <v>44</v>
      </c>
      <c r="C57" s="19" t="s">
        <v>41</v>
      </c>
      <c r="D57" s="27"/>
      <c r="E57" s="19"/>
      <c r="F57" s="351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7</v>
      </c>
      <c r="C58" s="19" t="s">
        <v>41</v>
      </c>
      <c r="D58" s="27"/>
      <c r="E58" s="19"/>
      <c r="F58" s="351"/>
      <c r="G58" s="8"/>
      <c r="H58" s="8"/>
      <c r="I58" s="8"/>
      <c r="J58" s="8"/>
      <c r="K58" s="8"/>
      <c r="L58" s="8"/>
      <c r="M58" s="5"/>
      <c r="N58" s="9" t="s">
        <v>19</v>
      </c>
    </row>
    <row r="59" spans="1:14" ht="18.75" customHeight="1" x14ac:dyDescent="0.2">
      <c r="A59" s="253"/>
      <c r="B59" s="7" t="s">
        <v>45</v>
      </c>
      <c r="C59" s="19" t="s">
        <v>41</v>
      </c>
      <c r="D59" s="27"/>
      <c r="E59" s="19"/>
      <c r="F59" s="351"/>
      <c r="G59" s="8"/>
      <c r="H59" s="8"/>
      <c r="I59" s="8"/>
      <c r="J59" s="8"/>
      <c r="K59" s="8"/>
      <c r="L59" s="8"/>
      <c r="M59" s="5"/>
      <c r="N59" s="9" t="s">
        <v>20</v>
      </c>
    </row>
    <row r="60" spans="1:14" ht="18.75" customHeight="1" x14ac:dyDescent="0.2">
      <c r="A60" s="253"/>
      <c r="B60" s="7" t="s">
        <v>46</v>
      </c>
      <c r="C60" s="19" t="s">
        <v>41</v>
      </c>
      <c r="D60" s="27"/>
      <c r="E60" s="19"/>
      <c r="F60" s="351"/>
      <c r="G60" s="8"/>
      <c r="H60" s="8"/>
      <c r="I60" s="8"/>
      <c r="J60" s="8"/>
      <c r="K60" s="8"/>
      <c r="L60" s="8"/>
      <c r="M60" s="5"/>
      <c r="N60" s="9" t="s">
        <v>105</v>
      </c>
    </row>
    <row r="61" spans="1:14" ht="18.75" customHeight="1" x14ac:dyDescent="0.2">
      <c r="A61" s="253"/>
      <c r="B61" s="7" t="s">
        <v>128</v>
      </c>
      <c r="C61" s="19" t="s">
        <v>41</v>
      </c>
      <c r="D61" s="27"/>
      <c r="E61" s="19"/>
      <c r="F61" s="351"/>
      <c r="G61" s="8"/>
      <c r="H61" s="8"/>
      <c r="I61" s="8"/>
      <c r="J61" s="8"/>
      <c r="K61" s="8"/>
      <c r="L61" s="8"/>
      <c r="M61" s="5"/>
      <c r="N61" s="9" t="s">
        <v>21</v>
      </c>
    </row>
    <row r="62" spans="1:14" ht="18.75" customHeight="1" x14ac:dyDescent="0.2">
      <c r="A62" s="253"/>
      <c r="B62" s="7" t="s">
        <v>48</v>
      </c>
      <c r="C62" s="19" t="s">
        <v>41</v>
      </c>
      <c r="D62" s="27"/>
      <c r="E62" s="19"/>
      <c r="F62" s="351"/>
      <c r="G62" s="8"/>
      <c r="H62" s="8"/>
      <c r="I62" s="8"/>
      <c r="J62" s="8"/>
      <c r="K62" s="8"/>
      <c r="L62" s="8"/>
      <c r="M62" s="5"/>
      <c r="N62" s="9" t="s">
        <v>22</v>
      </c>
    </row>
    <row r="63" spans="1:14" ht="18.75" customHeight="1" x14ac:dyDescent="0.2">
      <c r="A63" s="253"/>
      <c r="B63" s="7" t="s">
        <v>49</v>
      </c>
      <c r="C63" s="19" t="s">
        <v>41</v>
      </c>
      <c r="D63" s="27"/>
      <c r="E63" s="19"/>
      <c r="F63" s="351"/>
      <c r="G63" s="8"/>
      <c r="H63" s="8"/>
      <c r="I63" s="8"/>
      <c r="J63" s="8"/>
      <c r="K63" s="8"/>
      <c r="L63" s="8"/>
      <c r="M63" s="5"/>
      <c r="N63" s="9" t="s">
        <v>23</v>
      </c>
    </row>
    <row r="64" spans="1:14" ht="18.75" customHeight="1" x14ac:dyDescent="0.2">
      <c r="A64" s="253"/>
      <c r="B64" s="7" t="s">
        <v>50</v>
      </c>
      <c r="C64" s="19" t="s">
        <v>41</v>
      </c>
      <c r="D64" s="27"/>
      <c r="E64" s="19"/>
      <c r="F64" s="351"/>
      <c r="G64" s="8"/>
      <c r="H64" s="8"/>
      <c r="I64" s="8"/>
      <c r="J64" s="8"/>
      <c r="K64" s="8"/>
      <c r="L64" s="8"/>
      <c r="M64" s="10"/>
      <c r="N64" s="9" t="s">
        <v>19</v>
      </c>
    </row>
    <row r="65" spans="1:14" ht="18.75" customHeight="1" x14ac:dyDescent="0.2">
      <c r="A65" s="253"/>
      <c r="B65" s="7" t="s">
        <v>51</v>
      </c>
      <c r="C65" s="19" t="s">
        <v>41</v>
      </c>
      <c r="D65" s="27"/>
      <c r="E65" s="19"/>
      <c r="F65" s="351"/>
      <c r="G65" s="8"/>
      <c r="H65" s="8"/>
      <c r="I65" s="8"/>
      <c r="J65" s="8"/>
      <c r="K65" s="8"/>
      <c r="L65" s="8"/>
      <c r="M65" s="10"/>
      <c r="N65" s="9" t="s">
        <v>23</v>
      </c>
    </row>
    <row r="66" spans="1:14" ht="18.75" customHeight="1" x14ac:dyDescent="0.2">
      <c r="A66" s="253"/>
      <c r="B66" s="7" t="s">
        <v>52</v>
      </c>
      <c r="C66" s="19" t="s">
        <v>41</v>
      </c>
      <c r="D66" s="27"/>
      <c r="E66" s="19"/>
      <c r="F66" s="351"/>
      <c r="G66" s="8"/>
      <c r="H66" s="8"/>
      <c r="I66" s="8"/>
      <c r="J66" s="8"/>
      <c r="K66" s="8"/>
      <c r="L66" s="8"/>
      <c r="M66" s="10"/>
      <c r="N66" s="9" t="s">
        <v>24</v>
      </c>
    </row>
    <row r="67" spans="1:14" ht="18.75" customHeight="1" x14ac:dyDescent="0.2">
      <c r="A67" s="253"/>
      <c r="B67" s="7" t="s">
        <v>53</v>
      </c>
      <c r="C67" s="19" t="s">
        <v>41</v>
      </c>
      <c r="D67" s="27"/>
      <c r="E67" s="19"/>
      <c r="F67" s="351"/>
      <c r="G67" s="8"/>
      <c r="H67" s="8"/>
      <c r="I67" s="8"/>
      <c r="J67" s="8"/>
      <c r="K67" s="8"/>
      <c r="L67" s="8"/>
      <c r="M67" s="10"/>
      <c r="N67" s="9" t="s">
        <v>18</v>
      </c>
    </row>
    <row r="68" spans="1:14" ht="18.75" customHeight="1" x14ac:dyDescent="0.2">
      <c r="A68" s="253"/>
      <c r="B68" s="7" t="s">
        <v>54</v>
      </c>
      <c r="C68" s="19" t="s">
        <v>41</v>
      </c>
      <c r="D68" s="27"/>
      <c r="E68" s="19"/>
      <c r="F68" s="351"/>
      <c r="G68" s="8"/>
      <c r="H68" s="8"/>
      <c r="I68" s="8"/>
      <c r="J68" s="8"/>
      <c r="K68" s="8"/>
      <c r="L68" s="8"/>
      <c r="M68" s="5"/>
      <c r="N68" s="9" t="s">
        <v>15</v>
      </c>
    </row>
    <row r="69" spans="1:14" ht="18.75" customHeight="1" x14ac:dyDescent="0.2">
      <c r="A69" s="253"/>
      <c r="B69" s="7" t="s">
        <v>55</v>
      </c>
      <c r="C69" s="39" t="s">
        <v>41</v>
      </c>
      <c r="D69" s="27"/>
      <c r="E69" s="39"/>
      <c r="F69" s="351"/>
      <c r="G69" s="40"/>
      <c r="H69" s="40"/>
      <c r="I69" s="40"/>
      <c r="J69" s="40"/>
      <c r="K69" s="40"/>
      <c r="L69" s="40"/>
      <c r="M69" s="42"/>
      <c r="N69" s="43" t="s">
        <v>15</v>
      </c>
    </row>
    <row r="70" spans="1:14" ht="18.75" customHeight="1" x14ac:dyDescent="0.2">
      <c r="A70" s="253"/>
      <c r="B70" s="7" t="s">
        <v>525</v>
      </c>
      <c r="C70" s="19" t="s">
        <v>41</v>
      </c>
      <c r="D70" s="19"/>
      <c r="E70" s="19"/>
      <c r="F70" s="351"/>
      <c r="G70" s="8"/>
      <c r="H70" s="8"/>
      <c r="I70" s="34"/>
      <c r="J70" s="8"/>
      <c r="K70" s="8"/>
      <c r="L70" s="8"/>
      <c r="M70" s="10"/>
      <c r="N70" s="9" t="s">
        <v>19</v>
      </c>
    </row>
    <row r="71" spans="1:14" ht="18.75" customHeight="1" thickBot="1" x14ac:dyDescent="0.25">
      <c r="A71" s="254"/>
      <c r="B71" s="12" t="s">
        <v>526</v>
      </c>
      <c r="C71" s="20" t="s">
        <v>41</v>
      </c>
      <c r="D71" s="32"/>
      <c r="E71" s="20"/>
      <c r="F71" s="351"/>
      <c r="G71" s="13"/>
      <c r="H71" s="13"/>
      <c r="I71" s="13"/>
      <c r="J71" s="13"/>
      <c r="K71" s="13"/>
      <c r="L71" s="13"/>
      <c r="M71" s="46"/>
      <c r="N71" s="17" t="s">
        <v>16</v>
      </c>
    </row>
    <row r="72" spans="1:14" ht="18.75" customHeight="1" thickBot="1" x14ac:dyDescent="0.25">
      <c r="A72" s="259" t="s">
        <v>31</v>
      </c>
      <c r="B72" s="25" t="s">
        <v>69</v>
      </c>
      <c r="C72" s="3" t="s">
        <v>41</v>
      </c>
      <c r="D72" s="195"/>
      <c r="E72" s="195"/>
      <c r="F72" s="351"/>
      <c r="G72" s="4"/>
      <c r="H72" s="4"/>
      <c r="I72" s="4"/>
      <c r="J72" s="4"/>
      <c r="K72" s="4"/>
      <c r="L72" s="4"/>
      <c r="M72" s="5"/>
      <c r="N72" s="24"/>
    </row>
    <row r="73" spans="1:14" ht="18.75" customHeight="1" thickBot="1" x14ac:dyDescent="0.25">
      <c r="A73" s="260"/>
      <c r="B73" s="7" t="s">
        <v>106</v>
      </c>
      <c r="C73" s="19" t="s">
        <v>41</v>
      </c>
      <c r="D73" s="74" t="s">
        <v>452</v>
      </c>
      <c r="E73" s="74" t="s">
        <v>452</v>
      </c>
      <c r="F73" s="351"/>
      <c r="G73" s="8"/>
      <c r="H73" s="8"/>
      <c r="I73" s="8"/>
      <c r="J73" s="8"/>
      <c r="K73" s="8"/>
      <c r="L73" s="8"/>
      <c r="M73" s="8"/>
      <c r="N73" s="6"/>
    </row>
    <row r="74" spans="1:14" ht="18.75" customHeight="1" thickBot="1" x14ac:dyDescent="0.25">
      <c r="A74" s="260"/>
      <c r="B74" s="7" t="s">
        <v>8</v>
      </c>
      <c r="C74" s="19" t="s">
        <v>41</v>
      </c>
      <c r="D74" s="192">
        <v>9</v>
      </c>
      <c r="E74" s="192">
        <v>11</v>
      </c>
      <c r="F74" s="351"/>
      <c r="G74" s="192">
        <v>21</v>
      </c>
      <c r="H74" s="192">
        <v>2200</v>
      </c>
      <c r="I74" s="19">
        <v>350</v>
      </c>
      <c r="J74" s="19">
        <v>140</v>
      </c>
      <c r="K74" s="19">
        <v>27</v>
      </c>
      <c r="L74" s="19">
        <v>10</v>
      </c>
      <c r="M74" s="72">
        <v>330</v>
      </c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2">
        <v>48</v>
      </c>
      <c r="E75" s="192">
        <v>48</v>
      </c>
      <c r="F75" s="351"/>
      <c r="G75" s="192">
        <v>42</v>
      </c>
      <c r="H75" s="192">
        <v>736</v>
      </c>
      <c r="I75" s="19">
        <v>267</v>
      </c>
      <c r="J75" s="19">
        <v>169</v>
      </c>
      <c r="K75" s="19">
        <v>40</v>
      </c>
      <c r="L75" s="19">
        <v>44</v>
      </c>
      <c r="M75" s="72">
        <v>220</v>
      </c>
      <c r="N75" s="9"/>
    </row>
    <row r="76" spans="1:14" ht="18.75" customHeight="1" thickBot="1" x14ac:dyDescent="0.25">
      <c r="A76" s="260"/>
      <c r="B76" s="7" t="s">
        <v>519</v>
      </c>
      <c r="C76" s="19"/>
      <c r="D76" s="202"/>
      <c r="E76" s="202"/>
      <c r="F76" s="351"/>
      <c r="G76" s="39"/>
      <c r="H76" s="39"/>
      <c r="I76" s="39"/>
      <c r="J76" s="39"/>
      <c r="K76" s="39"/>
      <c r="L76" s="39"/>
      <c r="M76" s="178"/>
      <c r="N76" s="9"/>
    </row>
    <row r="77" spans="1:14" ht="18.75" customHeight="1" thickBot="1" x14ac:dyDescent="0.25">
      <c r="A77" s="260"/>
      <c r="B77" s="7" t="s">
        <v>70</v>
      </c>
      <c r="C77" s="19" t="s">
        <v>41</v>
      </c>
      <c r="D77" s="194"/>
      <c r="E77" s="194"/>
      <c r="F77" s="351"/>
      <c r="G77" s="39"/>
      <c r="H77" s="39"/>
      <c r="I77" s="39"/>
      <c r="J77" s="39"/>
      <c r="K77" s="39"/>
      <c r="L77" s="39"/>
      <c r="M77" s="178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81"/>
      <c r="E78" s="181"/>
      <c r="F78" s="351"/>
      <c r="G78" s="19"/>
      <c r="H78" s="19"/>
      <c r="I78" s="19"/>
      <c r="J78" s="19"/>
      <c r="K78" s="19"/>
      <c r="L78" s="19"/>
      <c r="M78" s="90"/>
      <c r="N78" s="9"/>
    </row>
    <row r="79" spans="1:14" ht="21.75" customHeight="1" thickBot="1" x14ac:dyDescent="0.25">
      <c r="A79" s="260"/>
      <c r="B79" s="182" t="s">
        <v>520</v>
      </c>
      <c r="C79" s="20" t="s">
        <v>41</v>
      </c>
      <c r="D79" s="203"/>
      <c r="E79" s="198"/>
      <c r="F79" s="352"/>
      <c r="G79" s="20"/>
      <c r="H79" s="20"/>
      <c r="I79" s="20"/>
      <c r="J79" s="20"/>
      <c r="K79" s="20"/>
      <c r="L79" s="20"/>
      <c r="M79" s="91"/>
      <c r="N79" s="17"/>
    </row>
    <row r="80" spans="1:14" ht="18.75" customHeight="1" x14ac:dyDescent="0.2"/>
    <row r="81" spans="1:14" ht="18.75" customHeight="1" x14ac:dyDescent="0.2"/>
    <row r="82" spans="1:14" ht="18.75" customHeight="1" thickBot="1" x14ac:dyDescent="0.25">
      <c r="M82" s="258"/>
      <c r="N82" s="258"/>
    </row>
    <row r="83" spans="1:14" ht="18.75" customHeight="1" x14ac:dyDescent="0.2">
      <c r="A83" s="242"/>
      <c r="B83" s="243"/>
      <c r="C83" s="246" t="s">
        <v>25</v>
      </c>
      <c r="D83" s="3" t="s">
        <v>464</v>
      </c>
      <c r="E83" s="3" t="s">
        <v>465</v>
      </c>
      <c r="F83" s="3" t="s">
        <v>466</v>
      </c>
      <c r="G83" s="3" t="s">
        <v>467</v>
      </c>
      <c r="H83" s="3" t="s">
        <v>468</v>
      </c>
      <c r="I83" s="3" t="s">
        <v>469</v>
      </c>
      <c r="J83" s="3" t="s">
        <v>470</v>
      </c>
      <c r="K83" s="3" t="s">
        <v>471</v>
      </c>
      <c r="L83" s="3" t="s">
        <v>472</v>
      </c>
      <c r="M83" s="3" t="s">
        <v>473</v>
      </c>
      <c r="N83" s="248" t="s">
        <v>536</v>
      </c>
    </row>
    <row r="84" spans="1:14" ht="39.9" customHeight="1" thickBot="1" x14ac:dyDescent="0.25">
      <c r="A84" s="244"/>
      <c r="B84" s="245"/>
      <c r="C84" s="247"/>
      <c r="D84" s="108" t="s">
        <v>86</v>
      </c>
      <c r="E84" s="108" t="s">
        <v>87</v>
      </c>
      <c r="F84" s="108" t="s">
        <v>88</v>
      </c>
      <c r="G84" s="108" t="s">
        <v>89</v>
      </c>
      <c r="H84" s="108" t="s">
        <v>90</v>
      </c>
      <c r="I84" s="108" t="s">
        <v>91</v>
      </c>
      <c r="J84" s="108" t="s">
        <v>92</v>
      </c>
      <c r="K84" s="108" t="s">
        <v>383</v>
      </c>
      <c r="L84" s="108" t="s">
        <v>527</v>
      </c>
      <c r="M84" s="109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 t="s">
        <v>103</v>
      </c>
      <c r="E85" s="27" t="s">
        <v>103</v>
      </c>
      <c r="F85" s="27" t="s">
        <v>103</v>
      </c>
      <c r="G85" s="27" t="s">
        <v>103</v>
      </c>
      <c r="H85" s="27" t="s">
        <v>103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27" t="s">
        <v>103</v>
      </c>
      <c r="E86" s="27" t="s">
        <v>103</v>
      </c>
      <c r="F86" s="27" t="s">
        <v>103</v>
      </c>
      <c r="G86" s="27" t="s">
        <v>103</v>
      </c>
      <c r="H86" s="27" t="s">
        <v>103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3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8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19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19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8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19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19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19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19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19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19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19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19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19"/>
      <c r="L100" s="8"/>
      <c r="M100" s="5"/>
      <c r="N100" s="9" t="s">
        <v>105</v>
      </c>
    </row>
    <row r="101" spans="1:14" ht="18.7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19"/>
      <c r="L101" s="8"/>
      <c r="M101" s="5"/>
      <c r="N101" s="9" t="s">
        <v>21</v>
      </c>
    </row>
    <row r="102" spans="1:14" ht="18.7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19"/>
      <c r="L102" s="8"/>
      <c r="M102" s="5"/>
      <c r="N102" s="9" t="s">
        <v>22</v>
      </c>
    </row>
    <row r="103" spans="1:14" ht="18.7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19"/>
      <c r="L103" s="8"/>
      <c r="M103" s="5"/>
      <c r="N103" s="9" t="s">
        <v>23</v>
      </c>
    </row>
    <row r="104" spans="1:14" ht="18.7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19"/>
      <c r="L104" s="8"/>
      <c r="M104" s="10"/>
      <c r="N104" s="9" t="s">
        <v>19</v>
      </c>
    </row>
    <row r="105" spans="1:14" ht="18.7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19"/>
      <c r="L105" s="8"/>
      <c r="M105" s="10"/>
      <c r="N105" s="9" t="s">
        <v>23</v>
      </c>
    </row>
    <row r="106" spans="1:14" ht="18.7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19"/>
      <c r="L106" s="8"/>
      <c r="M106" s="10"/>
      <c r="N106" s="9" t="s">
        <v>24</v>
      </c>
    </row>
    <row r="107" spans="1:14" ht="18.7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19"/>
      <c r="L107" s="8"/>
      <c r="M107" s="10"/>
      <c r="N107" s="9" t="s">
        <v>18</v>
      </c>
    </row>
    <row r="108" spans="1:14" ht="18.7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19"/>
      <c r="L108" s="8"/>
      <c r="M108" s="5"/>
      <c r="N108" s="9" t="s">
        <v>15</v>
      </c>
    </row>
    <row r="109" spans="1:14" ht="18.7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41"/>
      <c r="J109" s="40"/>
      <c r="K109" s="39"/>
      <c r="L109" s="40"/>
      <c r="M109" s="42"/>
      <c r="N109" s="43" t="s">
        <v>15</v>
      </c>
    </row>
    <row r="110" spans="1:14" ht="18.75" customHeight="1" x14ac:dyDescent="0.2">
      <c r="A110" s="253"/>
      <c r="B110" s="7" t="s">
        <v>525</v>
      </c>
      <c r="C110" s="19" t="s">
        <v>41</v>
      </c>
      <c r="D110" s="8"/>
      <c r="E110" s="8"/>
      <c r="F110" s="34"/>
      <c r="G110" s="8"/>
      <c r="H110" s="8"/>
      <c r="I110" s="34"/>
      <c r="J110" s="8"/>
      <c r="K110" s="19"/>
      <c r="L110" s="8"/>
      <c r="M110" s="10"/>
      <c r="N110" s="9" t="s">
        <v>19</v>
      </c>
    </row>
    <row r="111" spans="1:14" ht="18.75" customHeight="1" thickBot="1" x14ac:dyDescent="0.25">
      <c r="A111" s="254"/>
      <c r="B111" s="12" t="s">
        <v>526</v>
      </c>
      <c r="C111" s="20" t="s">
        <v>41</v>
      </c>
      <c r="D111" s="13"/>
      <c r="E111" s="13"/>
      <c r="F111" s="35"/>
      <c r="G111" s="13"/>
      <c r="H111" s="13"/>
      <c r="I111" s="35"/>
      <c r="J111" s="13"/>
      <c r="K111" s="20"/>
      <c r="L111" s="13"/>
      <c r="M111" s="46"/>
      <c r="N111" s="17" t="s">
        <v>16</v>
      </c>
    </row>
    <row r="112" spans="1:14" ht="18.75" customHeight="1" x14ac:dyDescent="0.2">
      <c r="A112" s="255" t="s">
        <v>31</v>
      </c>
      <c r="B112" s="25" t="s">
        <v>69</v>
      </c>
      <c r="C112" s="3" t="s">
        <v>41</v>
      </c>
      <c r="D112" s="22"/>
      <c r="E112" s="22"/>
      <c r="F112" s="22"/>
      <c r="G112" s="22"/>
      <c r="H112" s="22"/>
      <c r="I112" s="22"/>
      <c r="J112" s="22"/>
      <c r="K112" s="193"/>
      <c r="L112" s="22"/>
      <c r="M112" s="23"/>
      <c r="N112" s="24"/>
    </row>
    <row r="113" spans="1:15" ht="18.75" customHeight="1" x14ac:dyDescent="0.2">
      <c r="A113" s="256"/>
      <c r="B113" s="7" t="s">
        <v>106</v>
      </c>
      <c r="C113" s="19" t="s">
        <v>41</v>
      </c>
      <c r="D113" s="4"/>
      <c r="E113" s="4"/>
      <c r="F113" s="4"/>
      <c r="G113" s="4"/>
      <c r="H113" s="4"/>
      <c r="I113" s="4"/>
      <c r="J113" s="4"/>
      <c r="K113" s="197"/>
      <c r="L113" s="4"/>
      <c r="M113" s="5"/>
      <c r="N113" s="6"/>
    </row>
    <row r="114" spans="1:15" ht="18.75" customHeight="1" x14ac:dyDescent="0.2">
      <c r="A114" s="256"/>
      <c r="B114" s="7" t="s">
        <v>8</v>
      </c>
      <c r="C114" s="19" t="s">
        <v>41</v>
      </c>
      <c r="D114" s="19">
        <v>19</v>
      </c>
      <c r="E114" s="19">
        <v>16</v>
      </c>
      <c r="F114" s="19">
        <v>120</v>
      </c>
      <c r="G114" s="19">
        <v>12</v>
      </c>
      <c r="H114" s="19">
        <v>170</v>
      </c>
      <c r="I114" s="19"/>
      <c r="J114" s="19"/>
      <c r="K114" s="181">
        <v>58</v>
      </c>
      <c r="L114" s="19">
        <v>1200</v>
      </c>
      <c r="M114" s="84"/>
      <c r="N114" s="9"/>
    </row>
    <row r="115" spans="1:15" ht="18.75" customHeight="1" x14ac:dyDescent="0.2">
      <c r="A115" s="256"/>
      <c r="B115" s="7" t="s">
        <v>9</v>
      </c>
      <c r="C115" s="19" t="s">
        <v>244</v>
      </c>
      <c r="D115" s="19">
        <v>55</v>
      </c>
      <c r="E115" s="19">
        <v>44</v>
      </c>
      <c r="F115" s="19">
        <v>111</v>
      </c>
      <c r="G115" s="19">
        <v>61</v>
      </c>
      <c r="H115" s="19">
        <v>185</v>
      </c>
      <c r="I115" s="74"/>
      <c r="J115" s="19"/>
      <c r="K115" s="181">
        <v>91</v>
      </c>
      <c r="L115" s="19">
        <v>544</v>
      </c>
      <c r="M115" s="19"/>
      <c r="N115" s="9"/>
    </row>
    <row r="116" spans="1:15" ht="18.75" customHeight="1" x14ac:dyDescent="0.2">
      <c r="A116" s="256"/>
      <c r="B116" s="7" t="s">
        <v>519</v>
      </c>
      <c r="C116" s="19"/>
      <c r="D116" s="19"/>
      <c r="E116" s="19"/>
      <c r="F116" s="19"/>
      <c r="G116" s="19"/>
      <c r="H116" s="19"/>
      <c r="I116" s="19"/>
      <c r="J116" s="19"/>
      <c r="K116" s="74"/>
      <c r="L116" s="19"/>
      <c r="M116" s="72"/>
      <c r="N116" s="9"/>
    </row>
    <row r="117" spans="1:15" ht="18.75" customHeight="1" x14ac:dyDescent="0.2">
      <c r="A117" s="256"/>
      <c r="B117" s="7" t="s">
        <v>70</v>
      </c>
      <c r="C117" s="19" t="s">
        <v>41</v>
      </c>
      <c r="D117" s="19"/>
      <c r="E117" s="19"/>
      <c r="F117" s="19"/>
      <c r="G117" s="19"/>
      <c r="H117" s="19"/>
      <c r="I117" s="19"/>
      <c r="J117" s="19"/>
      <c r="K117" s="192"/>
      <c r="L117" s="19"/>
      <c r="M117" s="72"/>
      <c r="N117" s="9"/>
    </row>
    <row r="118" spans="1:15" ht="18.7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8"/>
      <c r="J118" s="8"/>
      <c r="K118" s="192"/>
      <c r="L118" s="8"/>
      <c r="M118" s="10"/>
      <c r="N118" s="9"/>
    </row>
    <row r="119" spans="1:15" ht="18.75" customHeight="1" thickBot="1" x14ac:dyDescent="0.25">
      <c r="A119" s="257"/>
      <c r="B119" s="182" t="s">
        <v>520</v>
      </c>
      <c r="C119" s="20" t="s">
        <v>41</v>
      </c>
      <c r="D119" s="13"/>
      <c r="E119" s="13"/>
      <c r="F119" s="13"/>
      <c r="G119" s="13"/>
      <c r="H119" s="13"/>
      <c r="I119" s="13"/>
      <c r="J119" s="13"/>
      <c r="K119" s="198"/>
      <c r="L119" s="13"/>
      <c r="M119" s="36"/>
      <c r="N119" s="17"/>
    </row>
    <row r="120" spans="1:15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5" ht="18.7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5" ht="18.75" customHeight="1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5" ht="18.75" customHeight="1" thickBot="1" x14ac:dyDescent="0.25"/>
    <row r="124" spans="1:15" ht="18.75" customHeight="1" x14ac:dyDescent="0.2">
      <c r="A124" s="242"/>
      <c r="B124" s="243"/>
      <c r="C124" s="246" t="s">
        <v>25</v>
      </c>
      <c r="D124" s="3" t="s">
        <v>474</v>
      </c>
      <c r="E124" s="3" t="s">
        <v>475</v>
      </c>
      <c r="F124" s="3" t="s">
        <v>476</v>
      </c>
      <c r="G124" s="105" t="s">
        <v>477</v>
      </c>
      <c r="H124" s="248" t="s">
        <v>536</v>
      </c>
      <c r="J124" s="330" t="s">
        <v>72</v>
      </c>
      <c r="K124" s="331"/>
      <c r="L124" s="331"/>
      <c r="M124" s="331"/>
      <c r="N124" s="331"/>
      <c r="O124" s="332"/>
    </row>
    <row r="125" spans="1:15" ht="39.9" customHeight="1" thickBot="1" x14ac:dyDescent="0.25">
      <c r="A125" s="244"/>
      <c r="B125" s="245"/>
      <c r="C125" s="247"/>
      <c r="D125" s="108" t="s">
        <v>96</v>
      </c>
      <c r="E125" s="108" t="s">
        <v>97</v>
      </c>
      <c r="F125" s="108" t="s">
        <v>98</v>
      </c>
      <c r="G125" s="170" t="s">
        <v>332</v>
      </c>
      <c r="H125" s="249"/>
      <c r="J125" s="333" t="s">
        <v>246</v>
      </c>
      <c r="K125" s="334"/>
      <c r="L125" s="334"/>
      <c r="M125" s="334"/>
      <c r="N125" s="334"/>
      <c r="O125" s="335"/>
    </row>
    <row r="126" spans="1:15" ht="18.7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100" t="s">
        <v>210</v>
      </c>
      <c r="H126" s="29"/>
      <c r="J126" s="336" t="s">
        <v>249</v>
      </c>
      <c r="K126" s="338" t="s">
        <v>248</v>
      </c>
      <c r="L126" s="340" t="s">
        <v>542</v>
      </c>
      <c r="M126" s="336" t="s">
        <v>249</v>
      </c>
      <c r="N126" s="342" t="s">
        <v>248</v>
      </c>
      <c r="O126" s="346" t="s">
        <v>542</v>
      </c>
    </row>
    <row r="127" spans="1:15" ht="18.7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101" t="s">
        <v>210</v>
      </c>
      <c r="H127" s="50"/>
      <c r="J127" s="337"/>
      <c r="K127" s="339"/>
      <c r="L127" s="341"/>
      <c r="M127" s="337"/>
      <c r="N127" s="343"/>
      <c r="O127" s="347"/>
    </row>
    <row r="128" spans="1:15" ht="18.7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02"/>
      <c r="H128" s="16" t="s">
        <v>14</v>
      </c>
      <c r="J128" s="220" t="s">
        <v>250</v>
      </c>
      <c r="K128" s="206" t="s">
        <v>544</v>
      </c>
      <c r="L128" s="207" t="s">
        <v>14</v>
      </c>
      <c r="M128" s="208" t="s">
        <v>276</v>
      </c>
      <c r="N128" s="225">
        <v>7.6</v>
      </c>
      <c r="O128" s="221" t="s">
        <v>543</v>
      </c>
    </row>
    <row r="129" spans="1:15" ht="18.7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183"/>
      <c r="H129" s="6" t="s">
        <v>13</v>
      </c>
      <c r="J129" s="222" t="s">
        <v>0</v>
      </c>
      <c r="K129" s="209" t="s">
        <v>495</v>
      </c>
      <c r="L129" s="219" t="s">
        <v>313</v>
      </c>
      <c r="M129" s="210" t="s">
        <v>277</v>
      </c>
      <c r="N129" s="224" t="s">
        <v>216</v>
      </c>
      <c r="O129" s="223" t="s">
        <v>362</v>
      </c>
    </row>
    <row r="130" spans="1:15" ht="18.7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173"/>
      <c r="H130" s="9" t="s">
        <v>24</v>
      </c>
      <c r="J130" s="222" t="s">
        <v>1</v>
      </c>
      <c r="K130" s="209" t="s">
        <v>496</v>
      </c>
      <c r="L130" s="219" t="s">
        <v>314</v>
      </c>
      <c r="M130" s="211" t="s">
        <v>291</v>
      </c>
      <c r="N130" s="209">
        <v>5</v>
      </c>
      <c r="O130" s="223" t="s">
        <v>363</v>
      </c>
    </row>
    <row r="131" spans="1:15" ht="18.7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173"/>
      <c r="H131" s="9" t="s">
        <v>15</v>
      </c>
      <c r="J131" s="222" t="s">
        <v>2</v>
      </c>
      <c r="K131" s="209" t="s">
        <v>501</v>
      </c>
      <c r="L131" s="219" t="s">
        <v>315</v>
      </c>
      <c r="M131" s="208" t="s">
        <v>292</v>
      </c>
      <c r="N131" s="224" t="s">
        <v>308</v>
      </c>
      <c r="O131" s="223" t="s">
        <v>362</v>
      </c>
    </row>
    <row r="132" spans="1:15" ht="18.7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173"/>
      <c r="H132" s="9" t="s">
        <v>16</v>
      </c>
      <c r="J132" s="222" t="s">
        <v>254</v>
      </c>
      <c r="K132" s="209" t="s">
        <v>544</v>
      </c>
      <c r="L132" s="219" t="s">
        <v>316</v>
      </c>
      <c r="M132" s="212" t="s">
        <v>287</v>
      </c>
      <c r="N132" s="348" t="s">
        <v>545</v>
      </c>
      <c r="O132" s="313" t="s">
        <v>365</v>
      </c>
    </row>
    <row r="133" spans="1:15" ht="18.7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173"/>
      <c r="H133" s="9" t="s">
        <v>15</v>
      </c>
      <c r="J133" s="222" t="s">
        <v>255</v>
      </c>
      <c r="K133" s="209" t="s">
        <v>497</v>
      </c>
      <c r="L133" s="219" t="s">
        <v>317</v>
      </c>
      <c r="M133" s="213" t="s">
        <v>288</v>
      </c>
      <c r="N133" s="349"/>
      <c r="O133" s="314"/>
    </row>
    <row r="134" spans="1:15" ht="18.7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73"/>
      <c r="H134" s="16" t="s">
        <v>14</v>
      </c>
      <c r="J134" s="222" t="s">
        <v>4</v>
      </c>
      <c r="K134" s="209" t="s">
        <v>497</v>
      </c>
      <c r="L134" s="219" t="s">
        <v>315</v>
      </c>
      <c r="M134" s="214" t="s">
        <v>289</v>
      </c>
      <c r="N134" s="348" t="s">
        <v>545</v>
      </c>
      <c r="O134" s="313" t="s">
        <v>366</v>
      </c>
    </row>
    <row r="135" spans="1:15" ht="18.7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73"/>
      <c r="H135" s="16" t="s">
        <v>14</v>
      </c>
      <c r="J135" s="222" t="s">
        <v>256</v>
      </c>
      <c r="K135" s="209" t="s">
        <v>544</v>
      </c>
      <c r="L135" s="219" t="s">
        <v>316</v>
      </c>
      <c r="M135" s="215" t="s">
        <v>290</v>
      </c>
      <c r="N135" s="349"/>
      <c r="O135" s="314"/>
    </row>
    <row r="136" spans="1:15" ht="18.7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173"/>
      <c r="H136" s="9" t="s">
        <v>15</v>
      </c>
      <c r="J136" s="222" t="s">
        <v>42</v>
      </c>
      <c r="K136" s="209" t="s">
        <v>544</v>
      </c>
      <c r="L136" s="219" t="s">
        <v>318</v>
      </c>
      <c r="M136" s="216" t="s">
        <v>278</v>
      </c>
      <c r="N136" s="224" t="s">
        <v>509</v>
      </c>
      <c r="O136" s="223" t="s">
        <v>364</v>
      </c>
    </row>
    <row r="137" spans="1:15" ht="18.7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173"/>
      <c r="H137" s="9" t="s">
        <v>15</v>
      </c>
      <c r="J137" s="222" t="s">
        <v>258</v>
      </c>
      <c r="K137" s="209" t="s">
        <v>501</v>
      </c>
      <c r="L137" s="219" t="s">
        <v>315</v>
      </c>
      <c r="M137" s="216" t="s">
        <v>279</v>
      </c>
      <c r="N137" s="224" t="s">
        <v>509</v>
      </c>
      <c r="O137" s="223" t="s">
        <v>323</v>
      </c>
    </row>
    <row r="138" spans="1:15" ht="18.7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173"/>
      <c r="H138" s="9" t="s">
        <v>18</v>
      </c>
      <c r="J138" s="222" t="s">
        <v>259</v>
      </c>
      <c r="K138" s="209" t="s">
        <v>501</v>
      </c>
      <c r="L138" s="219" t="s">
        <v>315</v>
      </c>
      <c r="M138" s="217" t="s">
        <v>280</v>
      </c>
      <c r="N138" s="224" t="s">
        <v>509</v>
      </c>
      <c r="O138" s="223" t="s">
        <v>369</v>
      </c>
    </row>
    <row r="139" spans="1:15" ht="18.7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173"/>
      <c r="H139" s="9" t="s">
        <v>19</v>
      </c>
      <c r="J139" s="222" t="s">
        <v>260</v>
      </c>
      <c r="K139" s="209" t="s">
        <v>508</v>
      </c>
      <c r="L139" s="219" t="s">
        <v>319</v>
      </c>
      <c r="M139" s="217" t="s">
        <v>281</v>
      </c>
      <c r="N139" s="224" t="s">
        <v>452</v>
      </c>
      <c r="O139" s="223" t="s">
        <v>371</v>
      </c>
    </row>
    <row r="140" spans="1:15" ht="18.7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173"/>
      <c r="H140" s="9" t="s">
        <v>20</v>
      </c>
      <c r="J140" s="222" t="s">
        <v>261</v>
      </c>
      <c r="K140" s="209" t="s">
        <v>498</v>
      </c>
      <c r="L140" s="219" t="s">
        <v>320</v>
      </c>
      <c r="M140" s="217" t="s">
        <v>282</v>
      </c>
      <c r="N140" s="224">
        <v>0.1</v>
      </c>
      <c r="O140" s="223" t="s">
        <v>370</v>
      </c>
    </row>
    <row r="141" spans="1:15" ht="18.7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173"/>
      <c r="H141" s="9" t="s">
        <v>105</v>
      </c>
      <c r="J141" s="222" t="s">
        <v>262</v>
      </c>
      <c r="K141" s="209" t="s">
        <v>502</v>
      </c>
      <c r="L141" s="219" t="s">
        <v>321</v>
      </c>
      <c r="M141" s="217" t="s">
        <v>283</v>
      </c>
      <c r="N141" s="224" t="s">
        <v>509</v>
      </c>
      <c r="O141" s="223" t="s">
        <v>368</v>
      </c>
    </row>
    <row r="142" spans="1:15" ht="18.75" customHeight="1" x14ac:dyDescent="0.2">
      <c r="A142" s="253"/>
      <c r="B142" s="7" t="s">
        <v>128</v>
      </c>
      <c r="C142" s="19" t="s">
        <v>41</v>
      </c>
      <c r="D142" s="8"/>
      <c r="E142" s="8"/>
      <c r="F142" s="8"/>
      <c r="G142" s="173"/>
      <c r="H142" s="9" t="s">
        <v>21</v>
      </c>
      <c r="J142" s="222" t="s">
        <v>263</v>
      </c>
      <c r="K142" s="209" t="s">
        <v>452</v>
      </c>
      <c r="L142" s="219" t="s">
        <v>316</v>
      </c>
      <c r="M142" s="217" t="s">
        <v>284</v>
      </c>
      <c r="N142" s="224" t="s">
        <v>540</v>
      </c>
      <c r="O142" s="223" t="s">
        <v>372</v>
      </c>
    </row>
    <row r="143" spans="1:15" ht="18.7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173"/>
      <c r="H143" s="9" t="s">
        <v>22</v>
      </c>
      <c r="J143" s="222" t="s">
        <v>47</v>
      </c>
      <c r="K143" s="209" t="s">
        <v>504</v>
      </c>
      <c r="L143" s="219" t="s">
        <v>322</v>
      </c>
      <c r="M143" s="217" t="s">
        <v>285</v>
      </c>
      <c r="N143" s="224">
        <v>5.7</v>
      </c>
      <c r="O143" s="223" t="s">
        <v>373</v>
      </c>
    </row>
    <row r="144" spans="1:15" ht="18.7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173"/>
      <c r="H144" s="9" t="s">
        <v>23</v>
      </c>
      <c r="J144" s="222" t="s">
        <v>265</v>
      </c>
      <c r="K144" s="209" t="s">
        <v>505</v>
      </c>
      <c r="L144" s="219" t="s">
        <v>323</v>
      </c>
      <c r="M144" s="217" t="s">
        <v>286</v>
      </c>
      <c r="N144" s="226">
        <v>0.14000000000000001</v>
      </c>
      <c r="O144" s="223" t="s">
        <v>374</v>
      </c>
    </row>
    <row r="145" spans="1:15" ht="18.7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173"/>
      <c r="H145" s="9" t="s">
        <v>19</v>
      </c>
      <c r="J145" s="222" t="s">
        <v>266</v>
      </c>
      <c r="K145" s="209" t="s">
        <v>506</v>
      </c>
      <c r="L145" s="219" t="s">
        <v>324</v>
      </c>
      <c r="M145" s="217" t="s">
        <v>310</v>
      </c>
      <c r="N145" s="209">
        <v>3500</v>
      </c>
      <c r="O145" s="223"/>
    </row>
    <row r="146" spans="1:15" ht="18.7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173"/>
      <c r="H146" s="9" t="s">
        <v>23</v>
      </c>
      <c r="J146" s="222" t="s">
        <v>267</v>
      </c>
      <c r="K146" s="209" t="s">
        <v>498</v>
      </c>
      <c r="L146" s="219" t="s">
        <v>320</v>
      </c>
      <c r="M146" s="217" t="s">
        <v>311</v>
      </c>
      <c r="N146" s="209">
        <v>1120</v>
      </c>
      <c r="O146" s="223"/>
    </row>
    <row r="147" spans="1:15" ht="18.7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173"/>
      <c r="H147" s="9" t="s">
        <v>24</v>
      </c>
      <c r="J147" s="222" t="s">
        <v>268</v>
      </c>
      <c r="K147" s="209" t="s">
        <v>506</v>
      </c>
      <c r="L147" s="219" t="s">
        <v>324</v>
      </c>
      <c r="M147" s="217"/>
      <c r="N147" s="218"/>
      <c r="O147" s="223"/>
    </row>
    <row r="148" spans="1:15" ht="18.7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173"/>
      <c r="H148" s="9" t="s">
        <v>18</v>
      </c>
      <c r="J148" s="222" t="s">
        <v>269</v>
      </c>
      <c r="K148" s="209" t="s">
        <v>507</v>
      </c>
      <c r="L148" s="219" t="s">
        <v>314</v>
      </c>
      <c r="M148" s="217"/>
      <c r="N148" s="218"/>
      <c r="O148" s="223"/>
    </row>
    <row r="149" spans="1:15" ht="18.7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173"/>
      <c r="H149" s="9" t="s">
        <v>15</v>
      </c>
      <c r="J149" s="222" t="s">
        <v>270</v>
      </c>
      <c r="K149" s="209" t="s">
        <v>508</v>
      </c>
      <c r="L149" s="219" t="s">
        <v>319</v>
      </c>
      <c r="M149" s="217"/>
      <c r="N149" s="218"/>
      <c r="O149" s="223"/>
    </row>
    <row r="150" spans="1:15" ht="18.75" customHeight="1" x14ac:dyDescent="0.2">
      <c r="A150" s="253"/>
      <c r="B150" s="38" t="s">
        <v>272</v>
      </c>
      <c r="C150" s="39" t="s">
        <v>206</v>
      </c>
      <c r="D150" s="40"/>
      <c r="E150" s="40"/>
      <c r="F150" s="40"/>
      <c r="G150" s="185"/>
      <c r="H150" s="43" t="s">
        <v>15</v>
      </c>
      <c r="J150" s="222" t="s">
        <v>271</v>
      </c>
      <c r="K150" s="209" t="s">
        <v>501</v>
      </c>
      <c r="L150" s="219" t="s">
        <v>315</v>
      </c>
      <c r="M150" s="217"/>
      <c r="N150" s="218"/>
      <c r="O150" s="223"/>
    </row>
    <row r="151" spans="1:15" ht="18.75" customHeight="1" x14ac:dyDescent="0.2">
      <c r="A151" s="253"/>
      <c r="B151" s="7" t="s">
        <v>525</v>
      </c>
      <c r="C151" s="39" t="s">
        <v>206</v>
      </c>
      <c r="D151" s="40"/>
      <c r="E151" s="40"/>
      <c r="F151" s="40"/>
      <c r="G151" s="185"/>
      <c r="H151" s="9" t="s">
        <v>19</v>
      </c>
      <c r="J151" s="222" t="s">
        <v>272</v>
      </c>
      <c r="K151" s="209" t="s">
        <v>501</v>
      </c>
      <c r="L151" s="219" t="s">
        <v>315</v>
      </c>
      <c r="M151" s="217"/>
      <c r="N151" s="218"/>
      <c r="O151" s="223"/>
    </row>
    <row r="152" spans="1:15" ht="18.75" customHeight="1" thickBot="1" x14ac:dyDescent="0.25">
      <c r="A152" s="254"/>
      <c r="B152" s="12" t="s">
        <v>526</v>
      </c>
      <c r="C152" s="20" t="s">
        <v>206</v>
      </c>
      <c r="D152" s="13"/>
      <c r="E152" s="13"/>
      <c r="F152" s="13"/>
      <c r="G152" s="184"/>
      <c r="H152" s="17" t="s">
        <v>16</v>
      </c>
      <c r="J152" s="222" t="s">
        <v>137</v>
      </c>
      <c r="K152" s="209" t="s">
        <v>509</v>
      </c>
      <c r="L152" s="219" t="s">
        <v>317</v>
      </c>
      <c r="M152" s="217"/>
      <c r="N152" s="218"/>
      <c r="O152" s="223"/>
    </row>
    <row r="153" spans="1:15" ht="18.75" customHeight="1" x14ac:dyDescent="0.2">
      <c r="A153" s="239" t="s">
        <v>31</v>
      </c>
      <c r="B153" s="25" t="s">
        <v>69</v>
      </c>
      <c r="C153" s="3" t="s">
        <v>41</v>
      </c>
      <c r="D153" s="22"/>
      <c r="E153" s="22"/>
      <c r="F153" s="22"/>
      <c r="G153" s="196"/>
      <c r="H153" s="24"/>
      <c r="J153" s="222" t="s">
        <v>106</v>
      </c>
      <c r="K153" s="209" t="s">
        <v>452</v>
      </c>
      <c r="L153" s="219" t="s">
        <v>325</v>
      </c>
      <c r="M153" s="217"/>
      <c r="N153" s="218"/>
      <c r="O153" s="223"/>
    </row>
    <row r="154" spans="1:15" ht="18.75" customHeight="1" x14ac:dyDescent="0.2">
      <c r="A154" s="240"/>
      <c r="B154" s="7" t="s">
        <v>106</v>
      </c>
      <c r="C154" s="19" t="s">
        <v>41</v>
      </c>
      <c r="D154" s="8"/>
      <c r="E154" s="19">
        <v>11</v>
      </c>
      <c r="F154" s="19"/>
      <c r="G154" s="199" t="s">
        <v>452</v>
      </c>
      <c r="H154" s="9"/>
      <c r="J154" s="222" t="s">
        <v>69</v>
      </c>
      <c r="K154" s="224">
        <v>2.6</v>
      </c>
      <c r="L154" s="219" t="s">
        <v>547</v>
      </c>
      <c r="M154" s="217"/>
      <c r="N154" s="218"/>
      <c r="O154" s="223"/>
    </row>
    <row r="155" spans="1:15" ht="18.75" customHeight="1" x14ac:dyDescent="0.2">
      <c r="A155" s="240"/>
      <c r="B155" s="7" t="s">
        <v>8</v>
      </c>
      <c r="C155" s="19" t="s">
        <v>41</v>
      </c>
      <c r="D155" s="8"/>
      <c r="E155" s="19">
        <v>3500</v>
      </c>
      <c r="F155" s="8"/>
      <c r="G155" s="200">
        <v>7</v>
      </c>
      <c r="H155" s="9"/>
      <c r="J155" s="315" t="s">
        <v>546</v>
      </c>
      <c r="K155" s="318">
        <v>4.5999999999999996</v>
      </c>
      <c r="L155" s="321" t="s">
        <v>375</v>
      </c>
      <c r="M155" s="324"/>
      <c r="N155" s="327"/>
      <c r="O155" s="313"/>
    </row>
    <row r="156" spans="1:15" ht="18.75" customHeight="1" x14ac:dyDescent="0.2">
      <c r="A156" s="240"/>
      <c r="B156" s="7" t="s">
        <v>9</v>
      </c>
      <c r="C156" s="19" t="s">
        <v>244</v>
      </c>
      <c r="D156" s="8"/>
      <c r="E156" s="19">
        <v>1230</v>
      </c>
      <c r="F156" s="8"/>
      <c r="G156" s="200">
        <v>32</v>
      </c>
      <c r="H156" s="9"/>
      <c r="J156" s="316"/>
      <c r="K156" s="319"/>
      <c r="L156" s="322"/>
      <c r="M156" s="325"/>
      <c r="N156" s="328"/>
      <c r="O156" s="344"/>
    </row>
    <row r="157" spans="1:15" ht="18.75" customHeight="1" thickBot="1" x14ac:dyDescent="0.25">
      <c r="A157" s="240"/>
      <c r="B157" s="7" t="s">
        <v>519</v>
      </c>
      <c r="C157" s="19"/>
      <c r="D157" s="8"/>
      <c r="E157" s="19"/>
      <c r="F157" s="19"/>
      <c r="G157" s="199"/>
      <c r="H157" s="9"/>
      <c r="J157" s="317"/>
      <c r="K157" s="320"/>
      <c r="L157" s="323"/>
      <c r="M157" s="326"/>
      <c r="N157" s="329"/>
      <c r="O157" s="345"/>
    </row>
    <row r="158" spans="1:15" ht="18.75" customHeight="1" x14ac:dyDescent="0.2">
      <c r="A158" s="240"/>
      <c r="B158" s="7" t="s">
        <v>70</v>
      </c>
      <c r="C158" s="19" t="s">
        <v>41</v>
      </c>
      <c r="D158" s="8"/>
      <c r="E158" s="19"/>
      <c r="F158" s="19"/>
      <c r="G158" s="200"/>
      <c r="H158" s="9"/>
    </row>
    <row r="159" spans="1:15" ht="18.75" customHeight="1" x14ac:dyDescent="0.2">
      <c r="A159" s="240"/>
      <c r="B159" s="7" t="s">
        <v>56</v>
      </c>
      <c r="C159" s="19" t="s">
        <v>41</v>
      </c>
      <c r="D159" s="8"/>
      <c r="E159" s="19"/>
      <c r="F159" s="19"/>
      <c r="G159" s="200"/>
      <c r="H159" s="9"/>
    </row>
    <row r="160" spans="1:15" ht="18.75" customHeight="1" thickBot="1" x14ac:dyDescent="0.25">
      <c r="A160" s="241"/>
      <c r="B160" s="182" t="s">
        <v>520</v>
      </c>
      <c r="C160" s="20" t="s">
        <v>41</v>
      </c>
      <c r="D160" s="13"/>
      <c r="E160" s="13"/>
      <c r="F160" s="13"/>
      <c r="G160" s="201"/>
      <c r="H160" s="17"/>
    </row>
    <row r="161" ht="18.75" customHeight="1" x14ac:dyDescent="0.2"/>
    <row r="162" ht="18.75" customHeight="1" x14ac:dyDescent="0.2"/>
    <row r="163" ht="18.75" customHeight="1" x14ac:dyDescent="0.2"/>
    <row r="164" ht="31.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24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30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25.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42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25.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25.5" customHeight="1" x14ac:dyDescent="0.2"/>
    <row r="284" ht="30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</sheetData>
  <mergeCells count="46">
    <mergeCell ref="A45:A46"/>
    <mergeCell ref="M1:N1"/>
    <mergeCell ref="L2:N2"/>
    <mergeCell ref="A3:B4"/>
    <mergeCell ref="C3:C4"/>
    <mergeCell ref="N3:N4"/>
    <mergeCell ref="A5:A6"/>
    <mergeCell ref="A7:A31"/>
    <mergeCell ref="A32:A39"/>
    <mergeCell ref="A43:B44"/>
    <mergeCell ref="C43:C44"/>
    <mergeCell ref="N43:N44"/>
    <mergeCell ref="A47:A71"/>
    <mergeCell ref="A72:A79"/>
    <mergeCell ref="M82:N82"/>
    <mergeCell ref="A83:B84"/>
    <mergeCell ref="C83:C84"/>
    <mergeCell ref="N83:N84"/>
    <mergeCell ref="F47:F79"/>
    <mergeCell ref="A85:A86"/>
    <mergeCell ref="A87:A111"/>
    <mergeCell ref="A112:A119"/>
    <mergeCell ref="A124:B125"/>
    <mergeCell ref="C124:C125"/>
    <mergeCell ref="A126:A127"/>
    <mergeCell ref="A128:A152"/>
    <mergeCell ref="A153:A160"/>
    <mergeCell ref="J124:O124"/>
    <mergeCell ref="J125:O125"/>
    <mergeCell ref="J126:J127"/>
    <mergeCell ref="K126:K127"/>
    <mergeCell ref="L126:L127"/>
    <mergeCell ref="M126:M127"/>
    <mergeCell ref="N126:N127"/>
    <mergeCell ref="H124:H125"/>
    <mergeCell ref="O155:O157"/>
    <mergeCell ref="O126:O127"/>
    <mergeCell ref="N132:N133"/>
    <mergeCell ref="O132:O133"/>
    <mergeCell ref="N134:N135"/>
    <mergeCell ref="O134:O135"/>
    <mergeCell ref="J155:J157"/>
    <mergeCell ref="K155:K157"/>
    <mergeCell ref="L155:L157"/>
    <mergeCell ref="M155:M157"/>
    <mergeCell ref="N155:N157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4" man="1"/>
    <brk id="80" max="14" man="1"/>
    <brk id="121" max="14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8246-9E10-4222-BFE5-12E6921E5704}">
  <dimension ref="A1:O316"/>
  <sheetViews>
    <sheetView view="pageBreakPreview" zoomScale="80" zoomScaleNormal="100" zoomScaleSheetLayoutView="80" workbookViewId="0">
      <selection activeCell="J14" sqref="J14"/>
    </sheetView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3" width="13.8867187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548</v>
      </c>
      <c r="M1" s="312"/>
      <c r="N1" s="312"/>
    </row>
    <row r="2" spans="1:14" ht="18.75" customHeight="1" thickBot="1" x14ac:dyDescent="0.25">
      <c r="A2" t="s">
        <v>223</v>
      </c>
      <c r="L2" s="258" t="s">
        <v>549</v>
      </c>
      <c r="M2" s="258"/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9.9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/>
      <c r="E8" s="48"/>
      <c r="F8" s="28"/>
      <c r="G8" s="48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/>
      <c r="E9" s="19"/>
      <c r="F9" s="28"/>
      <c r="G9" s="19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/>
      <c r="E10" s="19"/>
      <c r="F10" s="28"/>
      <c r="G10" s="19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/>
      <c r="E11" s="48"/>
      <c r="F11" s="28"/>
      <c r="G11" s="48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/>
      <c r="E12" s="19"/>
      <c r="F12" s="28"/>
      <c r="G12" s="19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/>
      <c r="E13" s="19"/>
      <c r="F13" s="28"/>
      <c r="G13" s="19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/>
      <c r="E14" s="19"/>
      <c r="F14" s="28"/>
      <c r="G14" s="19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/>
      <c r="E15" s="19"/>
      <c r="F15" s="28"/>
      <c r="G15" s="19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/>
      <c r="E16" s="19"/>
      <c r="F16" s="28"/>
      <c r="G16" s="19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/>
      <c r="E17" s="19"/>
      <c r="F17" s="28"/>
      <c r="G17" s="19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/>
      <c r="E18" s="19"/>
      <c r="F18" s="28"/>
      <c r="G18" s="19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/>
      <c r="E19" s="19"/>
      <c r="F19" s="28"/>
      <c r="G19" s="19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/>
      <c r="E20" s="19"/>
      <c r="F20" s="28"/>
      <c r="G20" s="19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19"/>
      <c r="E21" s="19"/>
      <c r="F21" s="28"/>
      <c r="G21" s="19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19"/>
      <c r="E22" s="19"/>
      <c r="F22" s="28"/>
      <c r="G22" s="19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19"/>
      <c r="E23" s="19"/>
      <c r="F23" s="28"/>
      <c r="G23" s="19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19"/>
      <c r="E24" s="19"/>
      <c r="F24" s="28"/>
      <c r="G24" s="19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19"/>
      <c r="E25" s="19"/>
      <c r="F25" s="28"/>
      <c r="G25" s="19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19"/>
      <c r="E26" s="19"/>
      <c r="F26" s="28"/>
      <c r="G26" s="19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19"/>
      <c r="E27" s="19"/>
      <c r="F27" s="28"/>
      <c r="G27" s="19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19"/>
      <c r="E28" s="19"/>
      <c r="F28" s="28"/>
      <c r="G28" s="19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39"/>
      <c r="E29" s="39"/>
      <c r="F29" s="28"/>
      <c r="G29" s="39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7" t="s">
        <v>525</v>
      </c>
      <c r="C30" s="19" t="s">
        <v>41</v>
      </c>
      <c r="D30" s="19"/>
      <c r="E30" s="19"/>
      <c r="F30" s="28"/>
      <c r="G30" s="19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12" t="s">
        <v>526</v>
      </c>
      <c r="C31" s="20" t="s">
        <v>41</v>
      </c>
      <c r="D31" s="20"/>
      <c r="E31" s="48"/>
      <c r="F31" s="69"/>
      <c r="G31" s="20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25" t="s">
        <v>69</v>
      </c>
      <c r="C32" s="3" t="s">
        <v>41</v>
      </c>
      <c r="D32" s="3"/>
      <c r="E32" s="3"/>
      <c r="F32" s="70"/>
      <c r="G32" s="3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7" t="s">
        <v>106</v>
      </c>
      <c r="C33" s="19" t="s">
        <v>41</v>
      </c>
      <c r="D33" s="197"/>
      <c r="E33" s="197"/>
      <c r="F33" s="204"/>
      <c r="G33" s="197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7" t="s">
        <v>8</v>
      </c>
      <c r="C34" s="19" t="s">
        <v>41</v>
      </c>
      <c r="D34" s="192" t="s">
        <v>494</v>
      </c>
      <c r="E34" s="192">
        <v>300</v>
      </c>
      <c r="F34" s="192" t="s">
        <v>494</v>
      </c>
      <c r="G34" s="192">
        <v>37</v>
      </c>
      <c r="H34" s="192" t="s">
        <v>494</v>
      </c>
      <c r="I34" s="192" t="s">
        <v>494</v>
      </c>
      <c r="J34" s="192" t="s">
        <v>494</v>
      </c>
      <c r="K34" s="192">
        <v>51</v>
      </c>
      <c r="L34" s="192">
        <v>42</v>
      </c>
      <c r="M34" s="84"/>
      <c r="N34" s="9"/>
    </row>
    <row r="35" spans="1:14" ht="18.75" customHeight="1" x14ac:dyDescent="0.2">
      <c r="A35" s="256"/>
      <c r="B35" s="7" t="s">
        <v>9</v>
      </c>
      <c r="C35" s="19" t="s">
        <v>244</v>
      </c>
      <c r="D35" s="192" t="s">
        <v>494</v>
      </c>
      <c r="E35" s="192">
        <v>180</v>
      </c>
      <c r="F35" s="192" t="s">
        <v>494</v>
      </c>
      <c r="G35" s="192">
        <v>55</v>
      </c>
      <c r="H35" s="192" t="s">
        <v>494</v>
      </c>
      <c r="I35" s="192" t="s">
        <v>494</v>
      </c>
      <c r="J35" s="192" t="s">
        <v>494</v>
      </c>
      <c r="K35" s="192">
        <v>56</v>
      </c>
      <c r="L35" s="192">
        <v>45</v>
      </c>
      <c r="M35" s="19"/>
      <c r="N35" s="9"/>
    </row>
    <row r="36" spans="1:14" ht="18.75" customHeight="1" x14ac:dyDescent="0.2">
      <c r="A36" s="256"/>
      <c r="B36" s="7" t="s">
        <v>519</v>
      </c>
      <c r="C36" s="19"/>
      <c r="D36" s="74"/>
      <c r="E36" s="74"/>
      <c r="F36" s="74"/>
      <c r="G36" s="74"/>
      <c r="H36" s="19"/>
      <c r="I36" s="19"/>
      <c r="J36" s="19"/>
      <c r="K36" s="19"/>
      <c r="L36" s="19"/>
      <c r="M36" s="72"/>
      <c r="N36" s="9"/>
    </row>
    <row r="37" spans="1:14" ht="18.75" customHeight="1" x14ac:dyDescent="0.2">
      <c r="A37" s="256"/>
      <c r="B37" s="7" t="s">
        <v>70</v>
      </c>
      <c r="C37" s="19" t="s">
        <v>41</v>
      </c>
      <c r="D37" s="181"/>
      <c r="E37" s="181"/>
      <c r="F37" s="181"/>
      <c r="G37" s="181"/>
      <c r="H37" s="19"/>
      <c r="I37" s="19"/>
      <c r="J37" s="19"/>
      <c r="K37" s="19"/>
      <c r="L37" s="19"/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81"/>
      <c r="E38" s="181"/>
      <c r="F38" s="181"/>
      <c r="G38" s="181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82" t="s">
        <v>520</v>
      </c>
      <c r="C39" s="20" t="s">
        <v>41</v>
      </c>
      <c r="D39" s="198"/>
      <c r="E39" s="198"/>
      <c r="F39" s="205"/>
      <c r="G39" s="198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536</v>
      </c>
    </row>
    <row r="44" spans="1:14" ht="39.9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33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50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82"/>
      <c r="E47" s="53"/>
      <c r="F47" s="53"/>
      <c r="G47" s="53"/>
      <c r="H47" s="54"/>
      <c r="I47" s="53"/>
      <c r="J47" s="53"/>
      <c r="K47" s="53"/>
      <c r="L47" s="53"/>
      <c r="M47" s="55"/>
      <c r="N47" s="1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7"/>
      <c r="E48" s="48"/>
      <c r="F48" s="48"/>
      <c r="G48" s="4"/>
      <c r="H48" s="4"/>
      <c r="I48" s="4"/>
      <c r="J48" s="4"/>
      <c r="K48" s="4"/>
      <c r="L48" s="4"/>
      <c r="M48" s="5"/>
      <c r="N48" s="6" t="s">
        <v>13</v>
      </c>
    </row>
    <row r="49" spans="1:14" ht="18.75" customHeight="1" x14ac:dyDescent="0.2">
      <c r="A49" s="253"/>
      <c r="B49" s="7" t="s">
        <v>1</v>
      </c>
      <c r="C49" s="19" t="s">
        <v>41</v>
      </c>
      <c r="D49" s="27"/>
      <c r="E49" s="19"/>
      <c r="F49" s="19"/>
      <c r="G49" s="8"/>
      <c r="H49" s="8"/>
      <c r="I49" s="8"/>
      <c r="J49" s="8"/>
      <c r="K49" s="8"/>
      <c r="L49" s="8"/>
      <c r="M49" s="5"/>
      <c r="N49" s="9" t="s">
        <v>24</v>
      </c>
    </row>
    <row r="50" spans="1:14" ht="18.75" customHeight="1" x14ac:dyDescent="0.2">
      <c r="A50" s="253"/>
      <c r="B50" s="7" t="s">
        <v>2</v>
      </c>
      <c r="C50" s="19" t="s">
        <v>41</v>
      </c>
      <c r="D50" s="27"/>
      <c r="E50" s="19"/>
      <c r="F50" s="19"/>
      <c r="G50" s="8"/>
      <c r="H50" s="8"/>
      <c r="I50" s="8"/>
      <c r="J50" s="8"/>
      <c r="K50" s="8"/>
      <c r="L50" s="8"/>
      <c r="M50" s="5"/>
      <c r="N50" s="9" t="s">
        <v>15</v>
      </c>
    </row>
    <row r="51" spans="1:14" ht="18.75" customHeight="1" x14ac:dyDescent="0.2">
      <c r="A51" s="253"/>
      <c r="B51" s="7" t="s">
        <v>3</v>
      </c>
      <c r="C51" s="19" t="s">
        <v>41</v>
      </c>
      <c r="D51" s="27"/>
      <c r="E51" s="48"/>
      <c r="F51" s="48"/>
      <c r="G51" s="4"/>
      <c r="H51" s="4"/>
      <c r="I51" s="4"/>
      <c r="J51" s="4"/>
      <c r="K51" s="4"/>
      <c r="L51" s="4"/>
      <c r="M51" s="5"/>
      <c r="N51" s="9" t="s">
        <v>16</v>
      </c>
    </row>
    <row r="52" spans="1:14" ht="18.75" customHeight="1" x14ac:dyDescent="0.2">
      <c r="A52" s="253"/>
      <c r="B52" s="7" t="s">
        <v>4</v>
      </c>
      <c r="C52" s="19" t="s">
        <v>41</v>
      </c>
      <c r="D52" s="27"/>
      <c r="E52" s="48"/>
      <c r="F52" s="48"/>
      <c r="G52" s="4"/>
      <c r="H52" s="4"/>
      <c r="I52" s="4"/>
      <c r="J52" s="4"/>
      <c r="K52" s="4"/>
      <c r="L52" s="4"/>
      <c r="M52" s="5"/>
      <c r="N52" s="9" t="s">
        <v>15</v>
      </c>
    </row>
    <row r="53" spans="1:14" ht="18.75" customHeight="1" x14ac:dyDescent="0.2">
      <c r="A53" s="253"/>
      <c r="B53" s="7" t="s">
        <v>5</v>
      </c>
      <c r="C53" s="19" t="s">
        <v>41</v>
      </c>
      <c r="D53" s="27"/>
      <c r="E53" s="19"/>
      <c r="F53" s="19"/>
      <c r="G53" s="8"/>
      <c r="H53" s="8"/>
      <c r="I53" s="8"/>
      <c r="J53" s="8"/>
      <c r="K53" s="8"/>
      <c r="L53" s="8"/>
      <c r="M53" s="5"/>
      <c r="N53" s="16" t="s">
        <v>14</v>
      </c>
    </row>
    <row r="54" spans="1:14" ht="18.75" customHeight="1" x14ac:dyDescent="0.2">
      <c r="A54" s="253"/>
      <c r="B54" s="7" t="s">
        <v>42</v>
      </c>
      <c r="C54" s="19" t="s">
        <v>41</v>
      </c>
      <c r="D54" s="27"/>
      <c r="E54" s="19"/>
      <c r="F54" s="19"/>
      <c r="G54" s="8"/>
      <c r="H54" s="8"/>
      <c r="I54" s="8"/>
      <c r="J54" s="8"/>
      <c r="K54" s="8"/>
      <c r="L54" s="8"/>
      <c r="M54" s="10"/>
      <c r="N54" s="16" t="s">
        <v>14</v>
      </c>
    </row>
    <row r="55" spans="1:14" ht="18.75" customHeight="1" x14ac:dyDescent="0.2">
      <c r="A55" s="253"/>
      <c r="B55" s="7" t="s">
        <v>43</v>
      </c>
      <c r="C55" s="19" t="s">
        <v>41</v>
      </c>
      <c r="D55" s="27"/>
      <c r="E55" s="19"/>
      <c r="F55" s="19"/>
      <c r="G55" s="8"/>
      <c r="H55" s="8"/>
      <c r="I55" s="8"/>
      <c r="J55" s="8"/>
      <c r="K55" s="8"/>
      <c r="L55" s="8"/>
      <c r="M55" s="10"/>
      <c r="N55" s="9" t="s">
        <v>15</v>
      </c>
    </row>
    <row r="56" spans="1:14" ht="18.75" customHeight="1" x14ac:dyDescent="0.2">
      <c r="A56" s="253"/>
      <c r="B56" s="7" t="s">
        <v>6</v>
      </c>
      <c r="C56" s="19" t="s">
        <v>41</v>
      </c>
      <c r="D56" s="27"/>
      <c r="E56" s="19"/>
      <c r="F56" s="19"/>
      <c r="G56" s="8"/>
      <c r="H56" s="8"/>
      <c r="I56" s="8"/>
      <c r="J56" s="8"/>
      <c r="K56" s="8"/>
      <c r="L56" s="8"/>
      <c r="M56" s="5"/>
      <c r="N56" s="9" t="s">
        <v>15</v>
      </c>
    </row>
    <row r="57" spans="1:14" ht="18.75" customHeight="1" x14ac:dyDescent="0.2">
      <c r="A57" s="253"/>
      <c r="B57" s="7" t="s">
        <v>44</v>
      </c>
      <c r="C57" s="19" t="s">
        <v>41</v>
      </c>
      <c r="D57" s="27"/>
      <c r="E57" s="19"/>
      <c r="F57" s="19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7</v>
      </c>
      <c r="C58" s="19" t="s">
        <v>41</v>
      </c>
      <c r="D58" s="27"/>
      <c r="E58" s="19"/>
      <c r="F58" s="19"/>
      <c r="G58" s="8"/>
      <c r="H58" s="8"/>
      <c r="I58" s="8"/>
      <c r="J58" s="8"/>
      <c r="K58" s="8"/>
      <c r="L58" s="8"/>
      <c r="M58" s="5"/>
      <c r="N58" s="9" t="s">
        <v>19</v>
      </c>
    </row>
    <row r="59" spans="1:14" ht="18.75" customHeight="1" x14ac:dyDescent="0.2">
      <c r="A59" s="253"/>
      <c r="B59" s="7" t="s">
        <v>45</v>
      </c>
      <c r="C59" s="19" t="s">
        <v>41</v>
      </c>
      <c r="D59" s="27"/>
      <c r="E59" s="19"/>
      <c r="F59" s="19"/>
      <c r="G59" s="8"/>
      <c r="H59" s="8"/>
      <c r="I59" s="8"/>
      <c r="J59" s="8"/>
      <c r="K59" s="8"/>
      <c r="L59" s="8"/>
      <c r="M59" s="5"/>
      <c r="N59" s="9" t="s">
        <v>20</v>
      </c>
    </row>
    <row r="60" spans="1:14" ht="18.75" customHeight="1" x14ac:dyDescent="0.2">
      <c r="A60" s="253"/>
      <c r="B60" s="7" t="s">
        <v>46</v>
      </c>
      <c r="C60" s="19" t="s">
        <v>41</v>
      </c>
      <c r="D60" s="27"/>
      <c r="E60" s="19"/>
      <c r="F60" s="19"/>
      <c r="G60" s="8"/>
      <c r="H60" s="8"/>
      <c r="I60" s="8"/>
      <c r="J60" s="8"/>
      <c r="K60" s="8"/>
      <c r="L60" s="8"/>
      <c r="M60" s="5"/>
      <c r="N60" s="9" t="s">
        <v>105</v>
      </c>
    </row>
    <row r="61" spans="1:14" ht="18.75" customHeight="1" x14ac:dyDescent="0.2">
      <c r="A61" s="253"/>
      <c r="B61" s="7" t="s">
        <v>128</v>
      </c>
      <c r="C61" s="19" t="s">
        <v>41</v>
      </c>
      <c r="D61" s="27"/>
      <c r="E61" s="19"/>
      <c r="F61" s="19"/>
      <c r="G61" s="8"/>
      <c r="H61" s="8"/>
      <c r="I61" s="8"/>
      <c r="J61" s="8"/>
      <c r="K61" s="8"/>
      <c r="L61" s="8"/>
      <c r="M61" s="5"/>
      <c r="N61" s="9" t="s">
        <v>21</v>
      </c>
    </row>
    <row r="62" spans="1:14" ht="18.75" customHeight="1" x14ac:dyDescent="0.2">
      <c r="A62" s="253"/>
      <c r="B62" s="7" t="s">
        <v>48</v>
      </c>
      <c r="C62" s="19" t="s">
        <v>41</v>
      </c>
      <c r="D62" s="27"/>
      <c r="E62" s="19"/>
      <c r="F62" s="19"/>
      <c r="G62" s="8"/>
      <c r="H62" s="8"/>
      <c r="I62" s="8"/>
      <c r="J62" s="8"/>
      <c r="K62" s="8"/>
      <c r="L62" s="8"/>
      <c r="M62" s="5"/>
      <c r="N62" s="9" t="s">
        <v>22</v>
      </c>
    </row>
    <row r="63" spans="1:14" ht="18.75" customHeight="1" x14ac:dyDescent="0.2">
      <c r="A63" s="253"/>
      <c r="B63" s="7" t="s">
        <v>49</v>
      </c>
      <c r="C63" s="19" t="s">
        <v>41</v>
      </c>
      <c r="D63" s="27"/>
      <c r="E63" s="19"/>
      <c r="F63" s="19"/>
      <c r="G63" s="8"/>
      <c r="H63" s="8"/>
      <c r="I63" s="8"/>
      <c r="J63" s="8"/>
      <c r="K63" s="8"/>
      <c r="L63" s="8"/>
      <c r="M63" s="5"/>
      <c r="N63" s="9" t="s">
        <v>23</v>
      </c>
    </row>
    <row r="64" spans="1:14" ht="18.75" customHeight="1" x14ac:dyDescent="0.2">
      <c r="A64" s="253"/>
      <c r="B64" s="7" t="s">
        <v>50</v>
      </c>
      <c r="C64" s="19" t="s">
        <v>41</v>
      </c>
      <c r="D64" s="27"/>
      <c r="E64" s="19"/>
      <c r="F64" s="19"/>
      <c r="G64" s="8"/>
      <c r="H64" s="8"/>
      <c r="I64" s="8"/>
      <c r="J64" s="8"/>
      <c r="K64" s="8"/>
      <c r="L64" s="8"/>
      <c r="M64" s="10"/>
      <c r="N64" s="9" t="s">
        <v>19</v>
      </c>
    </row>
    <row r="65" spans="1:14" ht="18.75" customHeight="1" x14ac:dyDescent="0.2">
      <c r="A65" s="253"/>
      <c r="B65" s="7" t="s">
        <v>51</v>
      </c>
      <c r="C65" s="19" t="s">
        <v>41</v>
      </c>
      <c r="D65" s="27"/>
      <c r="E65" s="19"/>
      <c r="F65" s="19"/>
      <c r="G65" s="8"/>
      <c r="H65" s="8"/>
      <c r="I65" s="8"/>
      <c r="J65" s="8"/>
      <c r="K65" s="8"/>
      <c r="L65" s="8"/>
      <c r="M65" s="10"/>
      <c r="N65" s="9" t="s">
        <v>23</v>
      </c>
    </row>
    <row r="66" spans="1:14" ht="18.75" customHeight="1" x14ac:dyDescent="0.2">
      <c r="A66" s="253"/>
      <c r="B66" s="7" t="s">
        <v>52</v>
      </c>
      <c r="C66" s="19" t="s">
        <v>41</v>
      </c>
      <c r="D66" s="27"/>
      <c r="E66" s="19"/>
      <c r="F66" s="19"/>
      <c r="G66" s="8"/>
      <c r="H66" s="8"/>
      <c r="I66" s="8"/>
      <c r="J66" s="8"/>
      <c r="K66" s="8"/>
      <c r="L66" s="8"/>
      <c r="M66" s="10"/>
      <c r="N66" s="9" t="s">
        <v>24</v>
      </c>
    </row>
    <row r="67" spans="1:14" ht="18.75" customHeight="1" x14ac:dyDescent="0.2">
      <c r="A67" s="253"/>
      <c r="B67" s="7" t="s">
        <v>53</v>
      </c>
      <c r="C67" s="19" t="s">
        <v>41</v>
      </c>
      <c r="D67" s="27"/>
      <c r="E67" s="19"/>
      <c r="F67" s="19"/>
      <c r="G67" s="8"/>
      <c r="H67" s="8"/>
      <c r="I67" s="8"/>
      <c r="J67" s="8"/>
      <c r="K67" s="8"/>
      <c r="L67" s="8"/>
      <c r="M67" s="10"/>
      <c r="N67" s="9" t="s">
        <v>18</v>
      </c>
    </row>
    <row r="68" spans="1:14" ht="18.75" customHeight="1" x14ac:dyDescent="0.2">
      <c r="A68" s="253"/>
      <c r="B68" s="7" t="s">
        <v>54</v>
      </c>
      <c r="C68" s="19" t="s">
        <v>41</v>
      </c>
      <c r="D68" s="27"/>
      <c r="E68" s="19"/>
      <c r="F68" s="19"/>
      <c r="G68" s="8"/>
      <c r="H68" s="8"/>
      <c r="I68" s="8"/>
      <c r="J68" s="8"/>
      <c r="K68" s="8"/>
      <c r="L68" s="8"/>
      <c r="M68" s="5"/>
      <c r="N68" s="9" t="s">
        <v>15</v>
      </c>
    </row>
    <row r="69" spans="1:14" ht="18.75" customHeight="1" x14ac:dyDescent="0.2">
      <c r="A69" s="253"/>
      <c r="B69" s="7" t="s">
        <v>55</v>
      </c>
      <c r="C69" s="39" t="s">
        <v>41</v>
      </c>
      <c r="D69" s="27"/>
      <c r="E69" s="39"/>
      <c r="F69" s="39"/>
      <c r="G69" s="40"/>
      <c r="H69" s="40"/>
      <c r="I69" s="40"/>
      <c r="J69" s="40"/>
      <c r="K69" s="40"/>
      <c r="L69" s="40"/>
      <c r="M69" s="42"/>
      <c r="N69" s="43" t="s">
        <v>15</v>
      </c>
    </row>
    <row r="70" spans="1:14" ht="18.75" customHeight="1" x14ac:dyDescent="0.2">
      <c r="A70" s="253"/>
      <c r="B70" s="7" t="s">
        <v>525</v>
      </c>
      <c r="C70" s="19" t="s">
        <v>41</v>
      </c>
      <c r="D70" s="19"/>
      <c r="E70" s="19"/>
      <c r="F70" s="19"/>
      <c r="G70" s="8"/>
      <c r="H70" s="8"/>
      <c r="I70" s="34"/>
      <c r="J70" s="8"/>
      <c r="K70" s="8"/>
      <c r="L70" s="8"/>
      <c r="M70" s="10"/>
      <c r="N70" s="9" t="s">
        <v>19</v>
      </c>
    </row>
    <row r="71" spans="1:14" ht="18.75" customHeight="1" thickBot="1" x14ac:dyDescent="0.25">
      <c r="A71" s="254"/>
      <c r="B71" s="12" t="s">
        <v>526</v>
      </c>
      <c r="C71" s="20" t="s">
        <v>41</v>
      </c>
      <c r="D71" s="32"/>
      <c r="E71" s="20"/>
      <c r="F71" s="20"/>
      <c r="G71" s="13"/>
      <c r="H71" s="13"/>
      <c r="I71" s="13"/>
      <c r="J71" s="13"/>
      <c r="K71" s="13"/>
      <c r="L71" s="13"/>
      <c r="M71" s="46"/>
      <c r="N71" s="17" t="s">
        <v>16</v>
      </c>
    </row>
    <row r="72" spans="1:14" ht="18.75" customHeight="1" thickBot="1" x14ac:dyDescent="0.25">
      <c r="A72" s="259" t="s">
        <v>31</v>
      </c>
      <c r="B72" s="25" t="s">
        <v>69</v>
      </c>
      <c r="C72" s="3" t="s">
        <v>41</v>
      </c>
      <c r="D72" s="195"/>
      <c r="E72" s="195"/>
      <c r="F72" s="195"/>
      <c r="G72" s="4"/>
      <c r="H72" s="4"/>
      <c r="I72" s="4"/>
      <c r="J72" s="4"/>
      <c r="K72" s="4"/>
      <c r="L72" s="4"/>
      <c r="M72" s="5"/>
      <c r="N72" s="24"/>
    </row>
    <row r="73" spans="1:14" ht="18.75" customHeight="1" thickBot="1" x14ac:dyDescent="0.25">
      <c r="A73" s="260"/>
      <c r="B73" s="7" t="s">
        <v>106</v>
      </c>
      <c r="C73" s="19" t="s">
        <v>41</v>
      </c>
      <c r="D73" s="74"/>
      <c r="E73" s="74"/>
      <c r="F73" s="74"/>
      <c r="G73" s="8"/>
      <c r="H73" s="8"/>
      <c r="I73" s="8"/>
      <c r="J73" s="8"/>
      <c r="K73" s="8"/>
      <c r="L73" s="8"/>
      <c r="M73" s="8"/>
      <c r="N73" s="6"/>
    </row>
    <row r="74" spans="1:14" ht="18.75" customHeight="1" thickBot="1" x14ac:dyDescent="0.25">
      <c r="A74" s="260"/>
      <c r="B74" s="7" t="s">
        <v>8</v>
      </c>
      <c r="C74" s="19" t="s">
        <v>41</v>
      </c>
      <c r="D74" s="192" t="s">
        <v>494</v>
      </c>
      <c r="E74" s="192">
        <v>11</v>
      </c>
      <c r="F74" s="192" t="s">
        <v>494</v>
      </c>
      <c r="G74" s="192">
        <v>18</v>
      </c>
      <c r="H74" s="192">
        <v>970</v>
      </c>
      <c r="I74" s="19" t="s">
        <v>494</v>
      </c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2" t="s">
        <v>494</v>
      </c>
      <c r="E75" s="192">
        <v>48</v>
      </c>
      <c r="F75" s="192" t="s">
        <v>494</v>
      </c>
      <c r="G75" s="192">
        <v>36</v>
      </c>
      <c r="H75" s="192">
        <v>344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519</v>
      </c>
      <c r="C76" s="19"/>
      <c r="D76" s="202"/>
      <c r="E76" s="202"/>
      <c r="F76" s="202"/>
      <c r="G76" s="39"/>
      <c r="H76" s="39"/>
      <c r="I76" s="39"/>
      <c r="J76" s="39"/>
      <c r="K76" s="39"/>
      <c r="L76" s="39"/>
      <c r="M76" s="178"/>
      <c r="N76" s="9"/>
    </row>
    <row r="77" spans="1:14" ht="18.75" customHeight="1" thickBot="1" x14ac:dyDescent="0.25">
      <c r="A77" s="260"/>
      <c r="B77" s="7" t="s">
        <v>70</v>
      </c>
      <c r="C77" s="19" t="s">
        <v>41</v>
      </c>
      <c r="D77" s="194"/>
      <c r="E77" s="194"/>
      <c r="F77" s="194"/>
      <c r="G77" s="39"/>
      <c r="H77" s="39"/>
      <c r="I77" s="39"/>
      <c r="J77" s="39"/>
      <c r="K77" s="39"/>
      <c r="L77" s="39"/>
      <c r="M77" s="178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81"/>
      <c r="E78" s="181"/>
      <c r="F78" s="181"/>
      <c r="G78" s="19"/>
      <c r="H78" s="19"/>
      <c r="I78" s="19"/>
      <c r="J78" s="19"/>
      <c r="K78" s="19"/>
      <c r="L78" s="19"/>
      <c r="M78" s="90"/>
      <c r="N78" s="9"/>
    </row>
    <row r="79" spans="1:14" ht="21.75" customHeight="1" thickBot="1" x14ac:dyDescent="0.25">
      <c r="A79" s="260"/>
      <c r="B79" s="182" t="s">
        <v>520</v>
      </c>
      <c r="C79" s="20" t="s">
        <v>41</v>
      </c>
      <c r="D79" s="203"/>
      <c r="E79" s="198"/>
      <c r="F79" s="198"/>
      <c r="G79" s="20"/>
      <c r="H79" s="20"/>
      <c r="I79" s="20"/>
      <c r="J79" s="20"/>
      <c r="K79" s="20"/>
      <c r="L79" s="20"/>
      <c r="M79" s="91"/>
      <c r="N79" s="17"/>
    </row>
    <row r="80" spans="1:14" ht="18.75" customHeight="1" x14ac:dyDescent="0.2"/>
    <row r="81" spans="1:14" ht="18.75" customHeight="1" x14ac:dyDescent="0.2"/>
    <row r="82" spans="1:14" ht="18.75" customHeight="1" thickBot="1" x14ac:dyDescent="0.25">
      <c r="M82" s="258"/>
      <c r="N82" s="258"/>
    </row>
    <row r="83" spans="1:14" ht="18.75" customHeight="1" x14ac:dyDescent="0.2">
      <c r="A83" s="242"/>
      <c r="B83" s="243"/>
      <c r="C83" s="246" t="s">
        <v>25</v>
      </c>
      <c r="D83" s="3" t="s">
        <v>464</v>
      </c>
      <c r="E83" s="3" t="s">
        <v>465</v>
      </c>
      <c r="F83" s="3" t="s">
        <v>466</v>
      </c>
      <c r="G83" s="3" t="s">
        <v>467</v>
      </c>
      <c r="H83" s="3" t="s">
        <v>468</v>
      </c>
      <c r="I83" s="3" t="s">
        <v>469</v>
      </c>
      <c r="J83" s="3" t="s">
        <v>470</v>
      </c>
      <c r="K83" s="3" t="s">
        <v>471</v>
      </c>
      <c r="L83" s="3" t="s">
        <v>472</v>
      </c>
      <c r="M83" s="3" t="s">
        <v>473</v>
      </c>
      <c r="N83" s="248" t="s">
        <v>536</v>
      </c>
    </row>
    <row r="84" spans="1:14" ht="39.9" customHeight="1" thickBot="1" x14ac:dyDescent="0.25">
      <c r="A84" s="244"/>
      <c r="B84" s="245"/>
      <c r="C84" s="247"/>
      <c r="D84" s="108" t="s">
        <v>86</v>
      </c>
      <c r="E84" s="108" t="s">
        <v>87</v>
      </c>
      <c r="F84" s="108" t="s">
        <v>88</v>
      </c>
      <c r="G84" s="108" t="s">
        <v>89</v>
      </c>
      <c r="H84" s="108" t="s">
        <v>90</v>
      </c>
      <c r="I84" s="108" t="s">
        <v>91</v>
      </c>
      <c r="J84" s="108" t="s">
        <v>92</v>
      </c>
      <c r="K84" s="108" t="s">
        <v>383</v>
      </c>
      <c r="L84" s="108" t="s">
        <v>527</v>
      </c>
      <c r="M84" s="109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 t="s">
        <v>103</v>
      </c>
      <c r="E85" s="27" t="s">
        <v>103</v>
      </c>
      <c r="F85" s="27" t="s">
        <v>103</v>
      </c>
      <c r="G85" s="27" t="s">
        <v>103</v>
      </c>
      <c r="H85" s="27" t="s">
        <v>103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27" t="s">
        <v>103</v>
      </c>
      <c r="E86" s="27" t="s">
        <v>103</v>
      </c>
      <c r="F86" s="27" t="s">
        <v>103</v>
      </c>
      <c r="G86" s="27" t="s">
        <v>103</v>
      </c>
      <c r="H86" s="27" t="s">
        <v>103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3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8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19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19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8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19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19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19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19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19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19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19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19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19"/>
      <c r="L100" s="8"/>
      <c r="M100" s="5"/>
      <c r="N100" s="9" t="s">
        <v>105</v>
      </c>
    </row>
    <row r="101" spans="1:14" ht="18.7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19"/>
      <c r="L101" s="8"/>
      <c r="M101" s="5"/>
      <c r="N101" s="9" t="s">
        <v>21</v>
      </c>
    </row>
    <row r="102" spans="1:14" ht="18.7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19"/>
      <c r="L102" s="8"/>
      <c r="M102" s="5"/>
      <c r="N102" s="9" t="s">
        <v>22</v>
      </c>
    </row>
    <row r="103" spans="1:14" ht="18.7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19"/>
      <c r="L103" s="8"/>
      <c r="M103" s="5"/>
      <c r="N103" s="9" t="s">
        <v>23</v>
      </c>
    </row>
    <row r="104" spans="1:14" ht="18.7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19"/>
      <c r="L104" s="8"/>
      <c r="M104" s="10"/>
      <c r="N104" s="9" t="s">
        <v>19</v>
      </c>
    </row>
    <row r="105" spans="1:14" ht="18.7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19"/>
      <c r="L105" s="8"/>
      <c r="M105" s="10"/>
      <c r="N105" s="9" t="s">
        <v>23</v>
      </c>
    </row>
    <row r="106" spans="1:14" ht="18.7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19"/>
      <c r="L106" s="8"/>
      <c r="M106" s="10"/>
      <c r="N106" s="9" t="s">
        <v>24</v>
      </c>
    </row>
    <row r="107" spans="1:14" ht="18.7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19"/>
      <c r="L107" s="8"/>
      <c r="M107" s="10"/>
      <c r="N107" s="9" t="s">
        <v>18</v>
      </c>
    </row>
    <row r="108" spans="1:14" ht="18.7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19"/>
      <c r="L108" s="8"/>
      <c r="M108" s="5"/>
      <c r="N108" s="9" t="s">
        <v>15</v>
      </c>
    </row>
    <row r="109" spans="1:14" ht="18.7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41"/>
      <c r="J109" s="40"/>
      <c r="K109" s="39"/>
      <c r="L109" s="40"/>
      <c r="M109" s="42"/>
      <c r="N109" s="43" t="s">
        <v>15</v>
      </c>
    </row>
    <row r="110" spans="1:14" ht="18.75" customHeight="1" x14ac:dyDescent="0.2">
      <c r="A110" s="253"/>
      <c r="B110" s="7" t="s">
        <v>525</v>
      </c>
      <c r="C110" s="19" t="s">
        <v>41</v>
      </c>
      <c r="D110" s="8"/>
      <c r="E110" s="8"/>
      <c r="F110" s="34"/>
      <c r="G110" s="8"/>
      <c r="H110" s="8"/>
      <c r="I110" s="34"/>
      <c r="J110" s="8"/>
      <c r="K110" s="19"/>
      <c r="L110" s="8"/>
      <c r="M110" s="10"/>
      <c r="N110" s="9" t="s">
        <v>19</v>
      </c>
    </row>
    <row r="111" spans="1:14" ht="18.75" customHeight="1" thickBot="1" x14ac:dyDescent="0.25">
      <c r="A111" s="254"/>
      <c r="B111" s="12" t="s">
        <v>526</v>
      </c>
      <c r="C111" s="20" t="s">
        <v>41</v>
      </c>
      <c r="D111" s="13"/>
      <c r="E111" s="13"/>
      <c r="F111" s="35"/>
      <c r="G111" s="13"/>
      <c r="H111" s="13"/>
      <c r="I111" s="35"/>
      <c r="J111" s="13"/>
      <c r="K111" s="20"/>
      <c r="L111" s="13"/>
      <c r="M111" s="46"/>
      <c r="N111" s="17" t="s">
        <v>16</v>
      </c>
    </row>
    <row r="112" spans="1:14" ht="18.75" customHeight="1" x14ac:dyDescent="0.2">
      <c r="A112" s="255" t="s">
        <v>31</v>
      </c>
      <c r="B112" s="25" t="s">
        <v>69</v>
      </c>
      <c r="C112" s="3" t="s">
        <v>41</v>
      </c>
      <c r="D112" s="22"/>
      <c r="E112" s="22"/>
      <c r="F112" s="22"/>
      <c r="G112" s="22"/>
      <c r="H112" s="22"/>
      <c r="I112" s="22"/>
      <c r="J112" s="22"/>
      <c r="K112" s="193"/>
      <c r="L112" s="22"/>
      <c r="M112" s="23"/>
      <c r="N112" s="24"/>
    </row>
    <row r="113" spans="1:15" ht="18.75" customHeight="1" x14ac:dyDescent="0.2">
      <c r="A113" s="256"/>
      <c r="B113" s="7" t="s">
        <v>106</v>
      </c>
      <c r="C113" s="19" t="s">
        <v>41</v>
      </c>
      <c r="D113" s="4"/>
      <c r="E113" s="4"/>
      <c r="F113" s="4"/>
      <c r="G113" s="4"/>
      <c r="H113" s="4"/>
      <c r="I113" s="4"/>
      <c r="J113" s="4"/>
      <c r="K113" s="197"/>
      <c r="L113" s="4"/>
      <c r="M113" s="5"/>
      <c r="N113" s="6"/>
    </row>
    <row r="114" spans="1:15" ht="18.75" customHeight="1" x14ac:dyDescent="0.2">
      <c r="A114" s="256"/>
      <c r="B114" s="7" t="s">
        <v>8</v>
      </c>
      <c r="C114" s="19" t="s">
        <v>41</v>
      </c>
      <c r="D114" s="19"/>
      <c r="E114" s="19"/>
      <c r="F114" s="19"/>
      <c r="G114" s="19"/>
      <c r="H114" s="19"/>
      <c r="I114" s="19"/>
      <c r="J114" s="19"/>
      <c r="K114" s="181"/>
      <c r="L114" s="19"/>
      <c r="M114" s="84"/>
      <c r="N114" s="9"/>
    </row>
    <row r="115" spans="1:15" ht="18.75" customHeight="1" x14ac:dyDescent="0.2">
      <c r="A115" s="256"/>
      <c r="B115" s="7" t="s">
        <v>9</v>
      </c>
      <c r="C115" s="19" t="s">
        <v>244</v>
      </c>
      <c r="D115" s="19"/>
      <c r="E115" s="19"/>
      <c r="F115" s="19"/>
      <c r="G115" s="19"/>
      <c r="H115" s="19"/>
      <c r="I115" s="74"/>
      <c r="J115" s="19"/>
      <c r="K115" s="181"/>
      <c r="L115" s="19"/>
      <c r="M115" s="19"/>
      <c r="N115" s="9"/>
    </row>
    <row r="116" spans="1:15" ht="18.75" customHeight="1" x14ac:dyDescent="0.2">
      <c r="A116" s="256"/>
      <c r="B116" s="7" t="s">
        <v>519</v>
      </c>
      <c r="C116" s="19"/>
      <c r="D116" s="19"/>
      <c r="E116" s="19"/>
      <c r="F116" s="19"/>
      <c r="G116" s="19"/>
      <c r="H116" s="19"/>
      <c r="I116" s="19"/>
      <c r="J116" s="19"/>
      <c r="K116" s="74"/>
      <c r="L116" s="19"/>
      <c r="M116" s="72"/>
      <c r="N116" s="9"/>
    </row>
    <row r="117" spans="1:15" ht="18.75" customHeight="1" x14ac:dyDescent="0.2">
      <c r="A117" s="256"/>
      <c r="B117" s="7" t="s">
        <v>70</v>
      </c>
      <c r="C117" s="19" t="s">
        <v>41</v>
      </c>
      <c r="D117" s="19"/>
      <c r="E117" s="19"/>
      <c r="F117" s="19"/>
      <c r="G117" s="19"/>
      <c r="H117" s="19"/>
      <c r="I117" s="19"/>
      <c r="J117" s="19"/>
      <c r="K117" s="192"/>
      <c r="L117" s="19"/>
      <c r="M117" s="72"/>
      <c r="N117" s="9"/>
    </row>
    <row r="118" spans="1:15" ht="18.7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8"/>
      <c r="J118" s="8"/>
      <c r="K118" s="192"/>
      <c r="L118" s="8"/>
      <c r="M118" s="10"/>
      <c r="N118" s="9"/>
    </row>
    <row r="119" spans="1:15" ht="18.75" customHeight="1" thickBot="1" x14ac:dyDescent="0.25">
      <c r="A119" s="257"/>
      <c r="B119" s="182" t="s">
        <v>520</v>
      </c>
      <c r="C119" s="20" t="s">
        <v>41</v>
      </c>
      <c r="D119" s="13"/>
      <c r="E119" s="13"/>
      <c r="F119" s="13"/>
      <c r="G119" s="13"/>
      <c r="H119" s="13"/>
      <c r="I119" s="13"/>
      <c r="J119" s="13"/>
      <c r="K119" s="198"/>
      <c r="L119" s="13"/>
      <c r="M119" s="36"/>
      <c r="N119" s="17"/>
    </row>
    <row r="120" spans="1:15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5" ht="18.7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5" ht="18.75" customHeight="1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5" ht="18.75" customHeight="1" thickBot="1" x14ac:dyDescent="0.25"/>
    <row r="124" spans="1:15" ht="18.75" customHeight="1" x14ac:dyDescent="0.2">
      <c r="A124" s="242"/>
      <c r="B124" s="243"/>
      <c r="C124" s="246" t="s">
        <v>25</v>
      </c>
      <c r="D124" s="3" t="s">
        <v>474</v>
      </c>
      <c r="E124" s="3" t="s">
        <v>475</v>
      </c>
      <c r="F124" s="3" t="s">
        <v>476</v>
      </c>
      <c r="G124" s="105" t="s">
        <v>477</v>
      </c>
      <c r="H124" s="248" t="s">
        <v>536</v>
      </c>
      <c r="J124" s="290"/>
      <c r="K124" s="290"/>
      <c r="L124" s="290"/>
      <c r="M124" s="290"/>
      <c r="N124" s="290"/>
      <c r="O124" s="290"/>
    </row>
    <row r="125" spans="1:15" ht="39.9" customHeight="1" thickBot="1" x14ac:dyDescent="0.25">
      <c r="A125" s="244"/>
      <c r="B125" s="245"/>
      <c r="C125" s="247"/>
      <c r="D125" s="108" t="s">
        <v>96</v>
      </c>
      <c r="E125" s="108" t="s">
        <v>97</v>
      </c>
      <c r="F125" s="108" t="s">
        <v>98</v>
      </c>
      <c r="G125" s="170" t="s">
        <v>332</v>
      </c>
      <c r="H125" s="249"/>
      <c r="J125" s="358"/>
      <c r="K125" s="358"/>
      <c r="L125" s="358"/>
      <c r="M125" s="358"/>
      <c r="N125" s="358"/>
      <c r="O125" s="358"/>
    </row>
    <row r="126" spans="1:15" ht="18.7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100" t="s">
        <v>210</v>
      </c>
      <c r="H126" s="29"/>
      <c r="J126" s="359"/>
      <c r="K126" s="359"/>
      <c r="L126" s="359"/>
      <c r="M126" s="359"/>
      <c r="N126" s="359"/>
      <c r="O126" s="360"/>
    </row>
    <row r="127" spans="1:15" ht="18.7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101" t="s">
        <v>210</v>
      </c>
      <c r="H127" s="50"/>
      <c r="J127" s="359"/>
      <c r="K127" s="359"/>
      <c r="L127" s="359"/>
      <c r="M127" s="359"/>
      <c r="N127" s="359"/>
      <c r="O127" s="361"/>
    </row>
    <row r="128" spans="1:15" ht="18.7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02"/>
      <c r="H128" s="16" t="s">
        <v>14</v>
      </c>
      <c r="J128" s="227"/>
      <c r="K128" s="227"/>
      <c r="L128" s="227"/>
      <c r="M128" s="227"/>
      <c r="N128" s="228"/>
      <c r="O128" s="229"/>
    </row>
    <row r="129" spans="1:15" ht="18.7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183"/>
      <c r="H129" s="6" t="s">
        <v>13</v>
      </c>
      <c r="J129" s="230"/>
      <c r="K129" s="227"/>
      <c r="L129" s="227"/>
      <c r="M129" s="227"/>
      <c r="N129" s="228"/>
      <c r="O129" s="229"/>
    </row>
    <row r="130" spans="1:15" ht="18.7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173"/>
      <c r="H130" s="9" t="s">
        <v>24</v>
      </c>
      <c r="J130" s="230"/>
      <c r="K130" s="227"/>
      <c r="L130" s="227"/>
      <c r="M130" s="231"/>
      <c r="N130" s="227"/>
      <c r="O130" s="229"/>
    </row>
    <row r="131" spans="1:15" ht="18.7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173"/>
      <c r="H131" s="9" t="s">
        <v>15</v>
      </c>
      <c r="J131" s="230"/>
      <c r="K131" s="227"/>
      <c r="L131" s="227"/>
      <c r="M131" s="227"/>
      <c r="N131" s="228"/>
      <c r="O131" s="229"/>
    </row>
    <row r="132" spans="1:15" ht="18.7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173"/>
      <c r="H132" s="9" t="s">
        <v>16</v>
      </c>
      <c r="J132" s="230"/>
      <c r="K132" s="227"/>
      <c r="L132" s="227"/>
      <c r="M132" s="232"/>
      <c r="N132" s="355"/>
      <c r="O132" s="354"/>
    </row>
    <row r="133" spans="1:15" ht="18.7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173"/>
      <c r="H133" s="9" t="s">
        <v>15</v>
      </c>
      <c r="J133" s="230"/>
      <c r="K133" s="227"/>
      <c r="L133" s="227"/>
      <c r="M133" s="232"/>
      <c r="N133" s="355"/>
      <c r="O133" s="354"/>
    </row>
    <row r="134" spans="1:15" ht="18.7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73"/>
      <c r="H134" s="16" t="s">
        <v>14</v>
      </c>
      <c r="J134" s="230"/>
      <c r="K134" s="227"/>
      <c r="L134" s="227"/>
      <c r="M134" s="233"/>
      <c r="N134" s="355"/>
      <c r="O134" s="354"/>
    </row>
    <row r="135" spans="1:15" ht="18.7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73"/>
      <c r="H135" s="16" t="s">
        <v>14</v>
      </c>
      <c r="J135" s="230"/>
      <c r="K135" s="227"/>
      <c r="L135" s="227"/>
      <c r="M135" s="233"/>
      <c r="N135" s="355"/>
      <c r="O135" s="354"/>
    </row>
    <row r="136" spans="1:15" ht="18.7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173"/>
      <c r="H136" s="9" t="s">
        <v>15</v>
      </c>
      <c r="J136" s="230"/>
      <c r="K136" s="227"/>
      <c r="L136" s="227"/>
      <c r="M136" s="234"/>
      <c r="N136" s="228"/>
      <c r="O136" s="229"/>
    </row>
    <row r="137" spans="1:15" ht="18.7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173"/>
      <c r="H137" s="9" t="s">
        <v>15</v>
      </c>
      <c r="J137" s="230"/>
      <c r="K137" s="227"/>
      <c r="L137" s="227"/>
      <c r="M137" s="234"/>
      <c r="N137" s="228"/>
      <c r="O137" s="229"/>
    </row>
    <row r="138" spans="1:15" ht="18.7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173"/>
      <c r="H138" s="9" t="s">
        <v>18</v>
      </c>
      <c r="J138" s="230"/>
      <c r="K138" s="227"/>
      <c r="L138" s="227"/>
      <c r="M138" s="230"/>
      <c r="N138" s="228"/>
      <c r="O138" s="229"/>
    </row>
    <row r="139" spans="1:15" ht="18.7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173"/>
      <c r="H139" s="9" t="s">
        <v>19</v>
      </c>
      <c r="J139" s="230"/>
      <c r="K139" s="227"/>
      <c r="L139" s="227"/>
      <c r="M139" s="230"/>
      <c r="N139" s="228"/>
      <c r="O139" s="229"/>
    </row>
    <row r="140" spans="1:15" ht="18.7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173"/>
      <c r="H140" s="9" t="s">
        <v>20</v>
      </c>
      <c r="J140" s="230"/>
      <c r="K140" s="227"/>
      <c r="L140" s="227"/>
      <c r="M140" s="230"/>
      <c r="N140" s="228"/>
      <c r="O140" s="229"/>
    </row>
    <row r="141" spans="1:15" ht="18.7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173"/>
      <c r="H141" s="9" t="s">
        <v>105</v>
      </c>
      <c r="J141" s="230"/>
      <c r="K141" s="227"/>
      <c r="L141" s="227"/>
      <c r="M141" s="230"/>
      <c r="N141" s="228"/>
      <c r="O141" s="229"/>
    </row>
    <row r="142" spans="1:15" ht="18.75" customHeight="1" x14ac:dyDescent="0.2">
      <c r="A142" s="253"/>
      <c r="B142" s="7" t="s">
        <v>128</v>
      </c>
      <c r="C142" s="19" t="s">
        <v>41</v>
      </c>
      <c r="D142" s="8"/>
      <c r="E142" s="8"/>
      <c r="F142" s="8"/>
      <c r="G142" s="173"/>
      <c r="H142" s="9" t="s">
        <v>21</v>
      </c>
      <c r="J142" s="230"/>
      <c r="K142" s="227"/>
      <c r="L142" s="227"/>
      <c r="M142" s="230"/>
      <c r="N142" s="228"/>
      <c r="O142" s="229"/>
    </row>
    <row r="143" spans="1:15" ht="18.7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173"/>
      <c r="H143" s="9" t="s">
        <v>22</v>
      </c>
      <c r="J143" s="230"/>
      <c r="K143" s="227"/>
      <c r="L143" s="227"/>
      <c r="M143" s="230"/>
      <c r="N143" s="228"/>
      <c r="O143" s="229"/>
    </row>
    <row r="144" spans="1:15" ht="18.7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173"/>
      <c r="H144" s="9" t="s">
        <v>23</v>
      </c>
      <c r="J144" s="230"/>
      <c r="K144" s="227"/>
      <c r="L144" s="227"/>
      <c r="M144" s="230"/>
      <c r="N144" s="235"/>
      <c r="O144" s="229"/>
    </row>
    <row r="145" spans="1:15" ht="18.7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173"/>
      <c r="H145" s="9" t="s">
        <v>19</v>
      </c>
      <c r="J145" s="230"/>
      <c r="K145" s="227"/>
      <c r="L145" s="227"/>
      <c r="M145" s="230"/>
      <c r="N145" s="227"/>
      <c r="O145" s="229"/>
    </row>
    <row r="146" spans="1:15" ht="18.7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173"/>
      <c r="H146" s="9" t="s">
        <v>23</v>
      </c>
      <c r="J146" s="230"/>
      <c r="K146" s="227"/>
      <c r="L146" s="227"/>
      <c r="M146" s="230"/>
      <c r="N146" s="227"/>
      <c r="O146" s="229"/>
    </row>
    <row r="147" spans="1:15" ht="18.7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173"/>
      <c r="H147" s="9" t="s">
        <v>24</v>
      </c>
      <c r="J147" s="230"/>
      <c r="K147" s="227"/>
      <c r="L147" s="227"/>
      <c r="M147" s="230"/>
      <c r="N147" s="230"/>
      <c r="O147" s="229"/>
    </row>
    <row r="148" spans="1:15" ht="18.7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173"/>
      <c r="H148" s="9" t="s">
        <v>18</v>
      </c>
      <c r="J148" s="230"/>
      <c r="K148" s="227"/>
      <c r="L148" s="227"/>
      <c r="M148" s="230"/>
      <c r="N148" s="230"/>
      <c r="O148" s="229"/>
    </row>
    <row r="149" spans="1:15" ht="18.7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173"/>
      <c r="H149" s="9" t="s">
        <v>15</v>
      </c>
      <c r="J149" s="230"/>
      <c r="K149" s="227"/>
      <c r="L149" s="227"/>
      <c r="M149" s="230"/>
      <c r="N149" s="230"/>
      <c r="O149" s="229"/>
    </row>
    <row r="150" spans="1:15" ht="18.75" customHeight="1" x14ac:dyDescent="0.2">
      <c r="A150" s="253"/>
      <c r="B150" s="38" t="s">
        <v>272</v>
      </c>
      <c r="C150" s="39" t="s">
        <v>206</v>
      </c>
      <c r="D150" s="40"/>
      <c r="E150" s="40"/>
      <c r="F150" s="40"/>
      <c r="G150" s="185"/>
      <c r="H150" s="43" t="s">
        <v>15</v>
      </c>
      <c r="J150" s="230"/>
      <c r="K150" s="227"/>
      <c r="L150" s="227"/>
      <c r="M150" s="230"/>
      <c r="N150" s="230"/>
      <c r="O150" s="229"/>
    </row>
    <row r="151" spans="1:15" ht="18.75" customHeight="1" x14ac:dyDescent="0.2">
      <c r="A151" s="253"/>
      <c r="B151" s="7" t="s">
        <v>525</v>
      </c>
      <c r="C151" s="39" t="s">
        <v>206</v>
      </c>
      <c r="D151" s="40"/>
      <c r="E151" s="40"/>
      <c r="F151" s="40"/>
      <c r="G151" s="185"/>
      <c r="H151" s="9" t="s">
        <v>19</v>
      </c>
      <c r="J151" s="230"/>
      <c r="K151" s="227"/>
      <c r="L151" s="227"/>
      <c r="M151" s="230"/>
      <c r="N151" s="230"/>
      <c r="O151" s="229"/>
    </row>
    <row r="152" spans="1:15" ht="18.75" customHeight="1" thickBot="1" x14ac:dyDescent="0.25">
      <c r="A152" s="254"/>
      <c r="B152" s="12" t="s">
        <v>526</v>
      </c>
      <c r="C152" s="20" t="s">
        <v>206</v>
      </c>
      <c r="D152" s="13"/>
      <c r="E152" s="13"/>
      <c r="F152" s="13"/>
      <c r="G152" s="184"/>
      <c r="H152" s="17" t="s">
        <v>16</v>
      </c>
      <c r="J152" s="230"/>
      <c r="K152" s="227"/>
      <c r="L152" s="227"/>
      <c r="M152" s="230"/>
      <c r="N152" s="230"/>
      <c r="O152" s="229"/>
    </row>
    <row r="153" spans="1:15" ht="18.75" customHeight="1" x14ac:dyDescent="0.2">
      <c r="A153" s="239" t="s">
        <v>31</v>
      </c>
      <c r="B153" s="25" t="s">
        <v>69</v>
      </c>
      <c r="C153" s="3" t="s">
        <v>41</v>
      </c>
      <c r="D153" s="22"/>
      <c r="E153" s="22"/>
      <c r="F153" s="22"/>
      <c r="G153" s="196"/>
      <c r="H153" s="24"/>
      <c r="J153" s="230"/>
      <c r="K153" s="227"/>
      <c r="L153" s="227"/>
      <c r="M153" s="230"/>
      <c r="N153" s="230"/>
      <c r="O153" s="229"/>
    </row>
    <row r="154" spans="1:15" ht="18.75" customHeight="1" x14ac:dyDescent="0.2">
      <c r="A154" s="240"/>
      <c r="B154" s="7" t="s">
        <v>106</v>
      </c>
      <c r="C154" s="19" t="s">
        <v>41</v>
      </c>
      <c r="D154" s="8"/>
      <c r="E154" s="19"/>
      <c r="F154" s="19"/>
      <c r="G154" s="199"/>
      <c r="H154" s="9"/>
      <c r="J154" s="230"/>
      <c r="K154" s="228"/>
      <c r="L154" s="227"/>
      <c r="M154" s="230"/>
      <c r="N154" s="230"/>
      <c r="O154" s="229"/>
    </row>
    <row r="155" spans="1:15" ht="18.75" customHeight="1" x14ac:dyDescent="0.2">
      <c r="A155" s="240"/>
      <c r="B155" s="7" t="s">
        <v>8</v>
      </c>
      <c r="C155" s="19" t="s">
        <v>41</v>
      </c>
      <c r="D155" s="8"/>
      <c r="E155" s="19"/>
      <c r="F155" s="8"/>
      <c r="G155" s="200"/>
      <c r="H155" s="9"/>
      <c r="J155" s="356"/>
      <c r="K155" s="357"/>
      <c r="L155" s="353"/>
      <c r="M155" s="353"/>
      <c r="N155" s="353"/>
      <c r="O155" s="354"/>
    </row>
    <row r="156" spans="1:15" ht="18.75" customHeight="1" x14ac:dyDescent="0.2">
      <c r="A156" s="240"/>
      <c r="B156" s="7" t="s">
        <v>9</v>
      </c>
      <c r="C156" s="19" t="s">
        <v>244</v>
      </c>
      <c r="D156" s="8"/>
      <c r="E156" s="19"/>
      <c r="F156" s="8"/>
      <c r="G156" s="200"/>
      <c r="H156" s="9"/>
      <c r="J156" s="356"/>
      <c r="K156" s="357"/>
      <c r="L156" s="353"/>
      <c r="M156" s="353"/>
      <c r="N156" s="353"/>
      <c r="O156" s="354"/>
    </row>
    <row r="157" spans="1:15" ht="18.75" customHeight="1" x14ac:dyDescent="0.2">
      <c r="A157" s="240"/>
      <c r="B157" s="7" t="s">
        <v>519</v>
      </c>
      <c r="C157" s="19"/>
      <c r="D157" s="8"/>
      <c r="E157" s="19"/>
      <c r="F157" s="19"/>
      <c r="G157" s="199"/>
      <c r="H157" s="9"/>
      <c r="J157" s="356"/>
      <c r="K157" s="357"/>
      <c r="L157" s="353"/>
      <c r="M157" s="353"/>
      <c r="N157" s="353"/>
      <c r="O157" s="354"/>
    </row>
    <row r="158" spans="1:15" ht="18.75" customHeight="1" x14ac:dyDescent="0.2">
      <c r="A158" s="240"/>
      <c r="B158" s="7" t="s">
        <v>70</v>
      </c>
      <c r="C158" s="19" t="s">
        <v>41</v>
      </c>
      <c r="D158" s="8"/>
      <c r="E158" s="19"/>
      <c r="F158" s="19"/>
      <c r="G158" s="200"/>
      <c r="H158" s="9"/>
    </row>
    <row r="159" spans="1:15" ht="18.75" customHeight="1" x14ac:dyDescent="0.2">
      <c r="A159" s="240"/>
      <c r="B159" s="7" t="s">
        <v>56</v>
      </c>
      <c r="C159" s="19" t="s">
        <v>41</v>
      </c>
      <c r="D159" s="8"/>
      <c r="E159" s="19"/>
      <c r="F159" s="19"/>
      <c r="G159" s="200"/>
      <c r="H159" s="9"/>
    </row>
    <row r="160" spans="1:15" ht="18.75" customHeight="1" thickBot="1" x14ac:dyDescent="0.25">
      <c r="A160" s="241"/>
      <c r="B160" s="182" t="s">
        <v>520</v>
      </c>
      <c r="C160" s="20" t="s">
        <v>41</v>
      </c>
      <c r="D160" s="13"/>
      <c r="E160" s="13"/>
      <c r="F160" s="13"/>
      <c r="G160" s="201"/>
      <c r="H160" s="17"/>
    </row>
    <row r="161" ht="18.75" customHeight="1" x14ac:dyDescent="0.2"/>
    <row r="162" ht="18.75" customHeight="1" x14ac:dyDescent="0.2"/>
    <row r="163" ht="18.75" customHeight="1" x14ac:dyDescent="0.2"/>
    <row r="164" ht="31.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24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30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25.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42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25.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25.5" customHeight="1" x14ac:dyDescent="0.2"/>
    <row r="284" ht="30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</sheetData>
  <mergeCells count="45">
    <mergeCell ref="A45:A46"/>
    <mergeCell ref="M1:N1"/>
    <mergeCell ref="L2:N2"/>
    <mergeCell ref="A3:B4"/>
    <mergeCell ref="C3:C4"/>
    <mergeCell ref="N3:N4"/>
    <mergeCell ref="A5:A6"/>
    <mergeCell ref="A7:A31"/>
    <mergeCell ref="A32:A39"/>
    <mergeCell ref="A43:B44"/>
    <mergeCell ref="C43:C44"/>
    <mergeCell ref="N43:N44"/>
    <mergeCell ref="A47:A71"/>
    <mergeCell ref="A72:A79"/>
    <mergeCell ref="M82:N82"/>
    <mergeCell ref="A83:B84"/>
    <mergeCell ref="C83:C84"/>
    <mergeCell ref="N83:N84"/>
    <mergeCell ref="A85:A86"/>
    <mergeCell ref="A87:A111"/>
    <mergeCell ref="A112:A119"/>
    <mergeCell ref="A124:B125"/>
    <mergeCell ref="C124:C125"/>
    <mergeCell ref="J124:O124"/>
    <mergeCell ref="J125:O125"/>
    <mergeCell ref="A126:A127"/>
    <mergeCell ref="J126:J127"/>
    <mergeCell ref="K126:K127"/>
    <mergeCell ref="L126:L127"/>
    <mergeCell ref="M126:M127"/>
    <mergeCell ref="N126:N127"/>
    <mergeCell ref="O126:O127"/>
    <mergeCell ref="H124:H125"/>
    <mergeCell ref="N155:N157"/>
    <mergeCell ref="O155:O157"/>
    <mergeCell ref="A128:A152"/>
    <mergeCell ref="N132:N133"/>
    <mergeCell ref="O132:O133"/>
    <mergeCell ref="N134:N135"/>
    <mergeCell ref="O134:O135"/>
    <mergeCell ref="A153:A160"/>
    <mergeCell ref="J155:J157"/>
    <mergeCell ref="K155:K157"/>
    <mergeCell ref="L155:L157"/>
    <mergeCell ref="M155:M157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4" man="1"/>
    <brk id="80" max="14" man="1"/>
    <brk id="121" max="14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7CC6A-5992-4145-850F-8079A05566E5}">
  <dimension ref="A1:O316"/>
  <sheetViews>
    <sheetView tabSelected="1"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3" width="13.8867187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550</v>
      </c>
      <c r="M1" s="312"/>
      <c r="N1" s="312"/>
    </row>
    <row r="2" spans="1:14" ht="18.75" customHeight="1" thickBot="1" x14ac:dyDescent="0.25">
      <c r="A2" t="s">
        <v>223</v>
      </c>
      <c r="L2" s="258" t="s">
        <v>551</v>
      </c>
      <c r="M2" s="258"/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9.9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210</v>
      </c>
      <c r="F5" s="27" t="s">
        <v>210</v>
      </c>
      <c r="G5" s="27" t="s">
        <v>210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210</v>
      </c>
      <c r="F6" s="33" t="s">
        <v>210</v>
      </c>
      <c r="G6" s="33" t="s">
        <v>210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3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8"/>
      <c r="E8" s="48"/>
      <c r="F8" s="28"/>
      <c r="G8" s="48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19"/>
      <c r="E9" s="19"/>
      <c r="F9" s="28"/>
      <c r="G9" s="19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19"/>
      <c r="E10" s="19"/>
      <c r="F10" s="28"/>
      <c r="G10" s="19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19"/>
      <c r="E11" s="48"/>
      <c r="F11" s="28"/>
      <c r="G11" s="48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19"/>
      <c r="E12" s="19"/>
      <c r="F12" s="28"/>
      <c r="G12" s="19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19"/>
      <c r="E13" s="19"/>
      <c r="F13" s="28"/>
      <c r="G13" s="19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19"/>
      <c r="E14" s="19"/>
      <c r="F14" s="28"/>
      <c r="G14" s="19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19"/>
      <c r="E15" s="19"/>
      <c r="F15" s="28"/>
      <c r="G15" s="19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19"/>
      <c r="E16" s="19"/>
      <c r="F16" s="28"/>
      <c r="G16" s="19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19"/>
      <c r="E17" s="19"/>
      <c r="F17" s="28"/>
      <c r="G17" s="19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19"/>
      <c r="E18" s="19"/>
      <c r="F18" s="28"/>
      <c r="G18" s="19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19"/>
      <c r="E19" s="19"/>
      <c r="F19" s="28"/>
      <c r="G19" s="19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19"/>
      <c r="E20" s="19"/>
      <c r="F20" s="28"/>
      <c r="G20" s="19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128</v>
      </c>
      <c r="C21" s="19" t="s">
        <v>41</v>
      </c>
      <c r="D21" s="19"/>
      <c r="E21" s="19"/>
      <c r="F21" s="28"/>
      <c r="G21" s="19"/>
      <c r="H21" s="8"/>
      <c r="I21" s="19"/>
      <c r="J21" s="8"/>
      <c r="K21" s="8"/>
      <c r="L21" s="8"/>
      <c r="M21" s="5"/>
      <c r="N21" s="9" t="s">
        <v>21</v>
      </c>
    </row>
    <row r="22" spans="1:14" ht="18.75" customHeight="1" x14ac:dyDescent="0.2">
      <c r="A22" s="253"/>
      <c r="B22" s="7" t="s">
        <v>48</v>
      </c>
      <c r="C22" s="19" t="s">
        <v>41</v>
      </c>
      <c r="D22" s="19"/>
      <c r="E22" s="19"/>
      <c r="F22" s="28"/>
      <c r="G22" s="19"/>
      <c r="H22" s="8"/>
      <c r="I22" s="19"/>
      <c r="J22" s="8"/>
      <c r="K22" s="8"/>
      <c r="L22" s="8"/>
      <c r="M22" s="5"/>
      <c r="N22" s="9" t="s">
        <v>22</v>
      </c>
    </row>
    <row r="23" spans="1:14" ht="18.75" customHeight="1" x14ac:dyDescent="0.2">
      <c r="A23" s="253"/>
      <c r="B23" s="7" t="s">
        <v>49</v>
      </c>
      <c r="C23" s="19" t="s">
        <v>41</v>
      </c>
      <c r="D23" s="19"/>
      <c r="E23" s="19"/>
      <c r="F23" s="28"/>
      <c r="G23" s="19"/>
      <c r="H23" s="8"/>
      <c r="I23" s="19"/>
      <c r="J23" s="8"/>
      <c r="K23" s="8"/>
      <c r="L23" s="8"/>
      <c r="M23" s="5"/>
      <c r="N23" s="9" t="s">
        <v>23</v>
      </c>
    </row>
    <row r="24" spans="1:14" ht="18.75" customHeight="1" x14ac:dyDescent="0.2">
      <c r="A24" s="253"/>
      <c r="B24" s="7" t="s">
        <v>50</v>
      </c>
      <c r="C24" s="19" t="s">
        <v>41</v>
      </c>
      <c r="D24" s="19"/>
      <c r="E24" s="19"/>
      <c r="F24" s="28"/>
      <c r="G24" s="19"/>
      <c r="H24" s="8"/>
      <c r="I24" s="19"/>
      <c r="J24" s="8"/>
      <c r="K24" s="8"/>
      <c r="L24" s="8"/>
      <c r="M24" s="10"/>
      <c r="N24" s="9" t="s">
        <v>19</v>
      </c>
    </row>
    <row r="25" spans="1:14" ht="18.75" customHeight="1" x14ac:dyDescent="0.2">
      <c r="A25" s="253"/>
      <c r="B25" s="7" t="s">
        <v>51</v>
      </c>
      <c r="C25" s="19" t="s">
        <v>41</v>
      </c>
      <c r="D25" s="19"/>
      <c r="E25" s="19"/>
      <c r="F25" s="28"/>
      <c r="G25" s="19"/>
      <c r="H25" s="8"/>
      <c r="I25" s="34"/>
      <c r="J25" s="8"/>
      <c r="K25" s="8"/>
      <c r="L25" s="8"/>
      <c r="M25" s="10"/>
      <c r="N25" s="9" t="s">
        <v>23</v>
      </c>
    </row>
    <row r="26" spans="1:14" ht="18.75" customHeight="1" x14ac:dyDescent="0.2">
      <c r="A26" s="253"/>
      <c r="B26" s="7" t="s">
        <v>52</v>
      </c>
      <c r="C26" s="19" t="s">
        <v>41</v>
      </c>
      <c r="D26" s="19"/>
      <c r="E26" s="19"/>
      <c r="F26" s="28"/>
      <c r="G26" s="19"/>
      <c r="H26" s="8"/>
      <c r="I26" s="34"/>
      <c r="J26" s="8"/>
      <c r="K26" s="8"/>
      <c r="L26" s="8"/>
      <c r="M26" s="10"/>
      <c r="N26" s="9" t="s">
        <v>24</v>
      </c>
    </row>
    <row r="27" spans="1:14" ht="18.75" customHeight="1" x14ac:dyDescent="0.2">
      <c r="A27" s="253"/>
      <c r="B27" s="7" t="s">
        <v>53</v>
      </c>
      <c r="C27" s="19" t="s">
        <v>41</v>
      </c>
      <c r="D27" s="19"/>
      <c r="E27" s="19"/>
      <c r="F27" s="28"/>
      <c r="G27" s="19"/>
      <c r="H27" s="8"/>
      <c r="I27" s="34"/>
      <c r="J27" s="8"/>
      <c r="K27" s="8"/>
      <c r="L27" s="8"/>
      <c r="M27" s="10"/>
      <c r="N27" s="9" t="s">
        <v>18</v>
      </c>
    </row>
    <row r="28" spans="1:14" ht="18.75" customHeight="1" x14ac:dyDescent="0.2">
      <c r="A28" s="253"/>
      <c r="B28" s="7" t="s">
        <v>54</v>
      </c>
      <c r="C28" s="19" t="s">
        <v>41</v>
      </c>
      <c r="D28" s="19"/>
      <c r="E28" s="19"/>
      <c r="F28" s="28"/>
      <c r="G28" s="19"/>
      <c r="H28" s="8"/>
      <c r="I28" s="34"/>
      <c r="J28" s="8"/>
      <c r="K28" s="8"/>
      <c r="L28" s="8"/>
      <c r="M28" s="5"/>
      <c r="N28" s="9" t="s">
        <v>15</v>
      </c>
    </row>
    <row r="29" spans="1:14" ht="18.75" customHeight="1" x14ac:dyDescent="0.2">
      <c r="A29" s="253"/>
      <c r="B29" s="38" t="s">
        <v>55</v>
      </c>
      <c r="C29" s="39" t="s">
        <v>41</v>
      </c>
      <c r="D29" s="39"/>
      <c r="E29" s="39"/>
      <c r="F29" s="28"/>
      <c r="G29" s="39"/>
      <c r="H29" s="40"/>
      <c r="I29" s="41"/>
      <c r="J29" s="8"/>
      <c r="K29" s="40"/>
      <c r="L29" s="40"/>
      <c r="M29" s="42"/>
      <c r="N29" s="43" t="s">
        <v>15</v>
      </c>
    </row>
    <row r="30" spans="1:14" ht="18.75" customHeight="1" x14ac:dyDescent="0.2">
      <c r="A30" s="253"/>
      <c r="B30" s="7" t="s">
        <v>525</v>
      </c>
      <c r="C30" s="19" t="s">
        <v>41</v>
      </c>
      <c r="D30" s="19"/>
      <c r="E30" s="19"/>
      <c r="F30" s="28"/>
      <c r="G30" s="19"/>
      <c r="H30" s="8"/>
      <c r="I30" s="34"/>
      <c r="J30" s="8"/>
      <c r="K30" s="8"/>
      <c r="L30" s="8"/>
      <c r="M30" s="10"/>
      <c r="N30" s="9" t="s">
        <v>19</v>
      </c>
    </row>
    <row r="31" spans="1:14" ht="18.75" customHeight="1" thickBot="1" x14ac:dyDescent="0.25">
      <c r="A31" s="254"/>
      <c r="B31" s="12" t="s">
        <v>526</v>
      </c>
      <c r="C31" s="20" t="s">
        <v>41</v>
      </c>
      <c r="D31" s="20"/>
      <c r="E31" s="48"/>
      <c r="F31" s="69"/>
      <c r="G31" s="20"/>
      <c r="H31" s="4"/>
      <c r="I31" s="35"/>
      <c r="J31" s="13"/>
      <c r="K31" s="13"/>
      <c r="L31" s="13"/>
      <c r="M31" s="46"/>
      <c r="N31" s="17" t="s">
        <v>16</v>
      </c>
    </row>
    <row r="32" spans="1:14" ht="18.75" customHeight="1" x14ac:dyDescent="0.2">
      <c r="A32" s="255" t="s">
        <v>31</v>
      </c>
      <c r="B32" s="25" t="s">
        <v>69</v>
      </c>
      <c r="C32" s="3" t="s">
        <v>41</v>
      </c>
      <c r="D32" s="3"/>
      <c r="E32" s="3"/>
      <c r="F32" s="70"/>
      <c r="G32" s="3"/>
      <c r="H32" s="22"/>
      <c r="I32" s="22"/>
      <c r="J32" s="4"/>
      <c r="K32" s="22"/>
      <c r="L32" s="22"/>
      <c r="M32" s="23"/>
      <c r="N32" s="24"/>
    </row>
    <row r="33" spans="1:14" ht="18.75" customHeight="1" x14ac:dyDescent="0.2">
      <c r="A33" s="256"/>
      <c r="B33" s="7" t="s">
        <v>106</v>
      </c>
      <c r="C33" s="19" t="s">
        <v>41</v>
      </c>
      <c r="D33" s="197"/>
      <c r="E33" s="197"/>
      <c r="F33" s="204"/>
      <c r="G33" s="197"/>
      <c r="H33" s="4"/>
      <c r="I33" s="4"/>
      <c r="J33" s="4"/>
      <c r="K33" s="4"/>
      <c r="L33" s="4"/>
      <c r="M33" s="5"/>
      <c r="N33" s="6"/>
    </row>
    <row r="34" spans="1:14" ht="18.75" customHeight="1" x14ac:dyDescent="0.2">
      <c r="A34" s="256"/>
      <c r="B34" s="7" t="s">
        <v>8</v>
      </c>
      <c r="C34" s="19" t="s">
        <v>41</v>
      </c>
      <c r="D34" s="192" t="s">
        <v>494</v>
      </c>
      <c r="E34" s="192">
        <v>270</v>
      </c>
      <c r="F34" s="192" t="s">
        <v>494</v>
      </c>
      <c r="G34" s="192">
        <v>36</v>
      </c>
      <c r="H34" s="192" t="s">
        <v>494</v>
      </c>
      <c r="I34" s="192" t="s">
        <v>494</v>
      </c>
      <c r="J34" s="192" t="s">
        <v>494</v>
      </c>
      <c r="K34" s="192">
        <v>43</v>
      </c>
      <c r="L34" s="192">
        <v>280</v>
      </c>
      <c r="M34" s="84"/>
      <c r="N34" s="9"/>
    </row>
    <row r="35" spans="1:14" ht="18.75" customHeight="1" x14ac:dyDescent="0.2">
      <c r="A35" s="256"/>
      <c r="B35" s="7" t="s">
        <v>9</v>
      </c>
      <c r="C35" s="19" t="s">
        <v>244</v>
      </c>
      <c r="D35" s="192" t="s">
        <v>494</v>
      </c>
      <c r="E35" s="192">
        <v>170</v>
      </c>
      <c r="F35" s="192" t="s">
        <v>494</v>
      </c>
      <c r="G35" s="192">
        <v>54</v>
      </c>
      <c r="H35" s="192" t="s">
        <v>494</v>
      </c>
      <c r="I35" s="192" t="s">
        <v>494</v>
      </c>
      <c r="J35" s="192" t="s">
        <v>494</v>
      </c>
      <c r="K35" s="192">
        <v>47</v>
      </c>
      <c r="L35" s="192">
        <v>118</v>
      </c>
      <c r="M35" s="19"/>
      <c r="N35" s="9"/>
    </row>
    <row r="36" spans="1:14" ht="18.75" customHeight="1" x14ac:dyDescent="0.2">
      <c r="A36" s="256"/>
      <c r="B36" s="7" t="s">
        <v>519</v>
      </c>
      <c r="C36" s="19"/>
      <c r="D36" s="74"/>
      <c r="E36" s="74"/>
      <c r="F36" s="74"/>
      <c r="G36" s="74"/>
      <c r="H36" s="19"/>
      <c r="I36" s="19"/>
      <c r="J36" s="19"/>
      <c r="K36" s="19"/>
      <c r="L36" s="19"/>
      <c r="M36" s="72"/>
      <c r="N36" s="9"/>
    </row>
    <row r="37" spans="1:14" ht="18.75" customHeight="1" x14ac:dyDescent="0.2">
      <c r="A37" s="256"/>
      <c r="B37" s="7" t="s">
        <v>70</v>
      </c>
      <c r="C37" s="19" t="s">
        <v>41</v>
      </c>
      <c r="D37" s="181"/>
      <c r="E37" s="181"/>
      <c r="F37" s="181"/>
      <c r="G37" s="181"/>
      <c r="H37" s="19"/>
      <c r="I37" s="19"/>
      <c r="J37" s="19"/>
      <c r="K37" s="19"/>
      <c r="L37" s="19"/>
      <c r="M37" s="72"/>
      <c r="N37" s="9"/>
    </row>
    <row r="38" spans="1:14" ht="18.75" customHeight="1" x14ac:dyDescent="0.2">
      <c r="A38" s="256"/>
      <c r="B38" s="7" t="s">
        <v>56</v>
      </c>
      <c r="C38" s="19" t="s">
        <v>41</v>
      </c>
      <c r="D38" s="181"/>
      <c r="E38" s="181"/>
      <c r="F38" s="181"/>
      <c r="G38" s="181"/>
      <c r="H38" s="19"/>
      <c r="I38" s="19"/>
      <c r="J38" s="19"/>
      <c r="K38" s="19"/>
      <c r="L38" s="19"/>
      <c r="M38" s="72"/>
      <c r="N38" s="9"/>
    </row>
    <row r="39" spans="1:14" ht="18.75" customHeight="1" thickBot="1" x14ac:dyDescent="0.25">
      <c r="A39" s="257"/>
      <c r="B39" s="182" t="s">
        <v>520</v>
      </c>
      <c r="C39" s="20" t="s">
        <v>41</v>
      </c>
      <c r="D39" s="198"/>
      <c r="E39" s="198"/>
      <c r="F39" s="205"/>
      <c r="G39" s="198"/>
      <c r="H39" s="13"/>
      <c r="I39" s="13"/>
      <c r="J39" s="13"/>
      <c r="K39" s="13"/>
      <c r="L39" s="13"/>
      <c r="M39" s="36"/>
      <c r="N39" s="17"/>
    </row>
    <row r="40" spans="1:14" ht="18.75" customHeight="1" x14ac:dyDescent="0.2">
      <c r="A40" s="1"/>
      <c r="E40" s="2"/>
      <c r="F40" s="2"/>
      <c r="G40" s="2"/>
      <c r="H40" s="2"/>
      <c r="I40" s="2"/>
      <c r="J40" s="2"/>
      <c r="K40" s="2"/>
      <c r="L40" s="2"/>
      <c r="N40" s="2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536</v>
      </c>
    </row>
    <row r="44" spans="1:14" ht="39.9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33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50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82"/>
      <c r="E47" s="53"/>
      <c r="F47" s="53"/>
      <c r="G47" s="53"/>
      <c r="H47" s="54"/>
      <c r="I47" s="53"/>
      <c r="J47" s="53"/>
      <c r="K47" s="53"/>
      <c r="L47" s="53"/>
      <c r="M47" s="55"/>
      <c r="N47" s="1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7"/>
      <c r="E48" s="48"/>
      <c r="F48" s="48"/>
      <c r="G48" s="4"/>
      <c r="H48" s="4"/>
      <c r="I48" s="4"/>
      <c r="J48" s="4"/>
      <c r="K48" s="4"/>
      <c r="L48" s="4"/>
      <c r="M48" s="5"/>
      <c r="N48" s="6" t="s">
        <v>13</v>
      </c>
    </row>
    <row r="49" spans="1:14" ht="18.75" customHeight="1" x14ac:dyDescent="0.2">
      <c r="A49" s="253"/>
      <c r="B49" s="7" t="s">
        <v>1</v>
      </c>
      <c r="C49" s="19" t="s">
        <v>41</v>
      </c>
      <c r="D49" s="27"/>
      <c r="E49" s="19"/>
      <c r="F49" s="19"/>
      <c r="G49" s="8"/>
      <c r="H49" s="8"/>
      <c r="I49" s="8"/>
      <c r="J49" s="8"/>
      <c r="K49" s="8"/>
      <c r="L49" s="8"/>
      <c r="M49" s="5"/>
      <c r="N49" s="9" t="s">
        <v>24</v>
      </c>
    </row>
    <row r="50" spans="1:14" ht="18.75" customHeight="1" x14ac:dyDescent="0.2">
      <c r="A50" s="253"/>
      <c r="B50" s="7" t="s">
        <v>2</v>
      </c>
      <c r="C50" s="19" t="s">
        <v>41</v>
      </c>
      <c r="D50" s="27"/>
      <c r="E50" s="19"/>
      <c r="F50" s="19"/>
      <c r="G50" s="8"/>
      <c r="H50" s="8"/>
      <c r="I50" s="8"/>
      <c r="J50" s="8"/>
      <c r="K50" s="8"/>
      <c r="L50" s="8"/>
      <c r="M50" s="5"/>
      <c r="N50" s="9" t="s">
        <v>15</v>
      </c>
    </row>
    <row r="51" spans="1:14" ht="18.75" customHeight="1" x14ac:dyDescent="0.2">
      <c r="A51" s="253"/>
      <c r="B51" s="7" t="s">
        <v>3</v>
      </c>
      <c r="C51" s="19" t="s">
        <v>41</v>
      </c>
      <c r="D51" s="27"/>
      <c r="E51" s="48"/>
      <c r="F51" s="48"/>
      <c r="G51" s="4"/>
      <c r="H51" s="4"/>
      <c r="I51" s="4"/>
      <c r="J51" s="4"/>
      <c r="K51" s="4"/>
      <c r="L51" s="4"/>
      <c r="M51" s="5"/>
      <c r="N51" s="9" t="s">
        <v>16</v>
      </c>
    </row>
    <row r="52" spans="1:14" ht="18.75" customHeight="1" x14ac:dyDescent="0.2">
      <c r="A52" s="253"/>
      <c r="B52" s="7" t="s">
        <v>4</v>
      </c>
      <c r="C52" s="19" t="s">
        <v>41</v>
      </c>
      <c r="D52" s="27"/>
      <c r="E52" s="48"/>
      <c r="F52" s="48"/>
      <c r="G52" s="4"/>
      <c r="H52" s="4"/>
      <c r="I52" s="4"/>
      <c r="J52" s="4"/>
      <c r="K52" s="4"/>
      <c r="L52" s="4"/>
      <c r="M52" s="5"/>
      <c r="N52" s="9" t="s">
        <v>15</v>
      </c>
    </row>
    <row r="53" spans="1:14" ht="18.75" customHeight="1" x14ac:dyDescent="0.2">
      <c r="A53" s="253"/>
      <c r="B53" s="7" t="s">
        <v>5</v>
      </c>
      <c r="C53" s="19" t="s">
        <v>41</v>
      </c>
      <c r="D53" s="27"/>
      <c r="E53" s="19"/>
      <c r="F53" s="19"/>
      <c r="G53" s="8"/>
      <c r="H53" s="8"/>
      <c r="I53" s="8"/>
      <c r="J53" s="8"/>
      <c r="K53" s="8"/>
      <c r="L53" s="8"/>
      <c r="M53" s="5"/>
      <c r="N53" s="16" t="s">
        <v>14</v>
      </c>
    </row>
    <row r="54" spans="1:14" ht="18.75" customHeight="1" x14ac:dyDescent="0.2">
      <c r="A54" s="253"/>
      <c r="B54" s="7" t="s">
        <v>42</v>
      </c>
      <c r="C54" s="19" t="s">
        <v>41</v>
      </c>
      <c r="D54" s="27"/>
      <c r="E54" s="19"/>
      <c r="F54" s="19"/>
      <c r="G54" s="8"/>
      <c r="H54" s="8"/>
      <c r="I54" s="8"/>
      <c r="J54" s="8"/>
      <c r="K54" s="8"/>
      <c r="L54" s="8"/>
      <c r="M54" s="10"/>
      <c r="N54" s="16" t="s">
        <v>14</v>
      </c>
    </row>
    <row r="55" spans="1:14" ht="18.75" customHeight="1" x14ac:dyDescent="0.2">
      <c r="A55" s="253"/>
      <c r="B55" s="7" t="s">
        <v>43</v>
      </c>
      <c r="C55" s="19" t="s">
        <v>41</v>
      </c>
      <c r="D55" s="27"/>
      <c r="E55" s="19"/>
      <c r="F55" s="19"/>
      <c r="G55" s="8"/>
      <c r="H55" s="8"/>
      <c r="I55" s="8"/>
      <c r="J55" s="8"/>
      <c r="K55" s="8"/>
      <c r="L55" s="8"/>
      <c r="M55" s="10"/>
      <c r="N55" s="9" t="s">
        <v>15</v>
      </c>
    </row>
    <row r="56" spans="1:14" ht="18.75" customHeight="1" x14ac:dyDescent="0.2">
      <c r="A56" s="253"/>
      <c r="B56" s="7" t="s">
        <v>6</v>
      </c>
      <c r="C56" s="19" t="s">
        <v>41</v>
      </c>
      <c r="D56" s="27"/>
      <c r="E56" s="19"/>
      <c r="F56" s="19"/>
      <c r="G56" s="8"/>
      <c r="H56" s="8"/>
      <c r="I56" s="8"/>
      <c r="J56" s="8"/>
      <c r="K56" s="8"/>
      <c r="L56" s="8"/>
      <c r="M56" s="5"/>
      <c r="N56" s="9" t="s">
        <v>15</v>
      </c>
    </row>
    <row r="57" spans="1:14" ht="18.75" customHeight="1" x14ac:dyDescent="0.2">
      <c r="A57" s="253"/>
      <c r="B57" s="7" t="s">
        <v>44</v>
      </c>
      <c r="C57" s="19" t="s">
        <v>41</v>
      </c>
      <c r="D57" s="27"/>
      <c r="E57" s="19"/>
      <c r="F57" s="19"/>
      <c r="G57" s="8"/>
      <c r="H57" s="8"/>
      <c r="I57" s="8"/>
      <c r="J57" s="8"/>
      <c r="K57" s="8"/>
      <c r="L57" s="8"/>
      <c r="M57" s="5"/>
      <c r="N57" s="9" t="s">
        <v>18</v>
      </c>
    </row>
    <row r="58" spans="1:14" ht="18.75" customHeight="1" x14ac:dyDescent="0.2">
      <c r="A58" s="253"/>
      <c r="B58" s="7" t="s">
        <v>7</v>
      </c>
      <c r="C58" s="19" t="s">
        <v>41</v>
      </c>
      <c r="D58" s="27"/>
      <c r="E58" s="19"/>
      <c r="F58" s="19"/>
      <c r="G58" s="8"/>
      <c r="H58" s="8"/>
      <c r="I58" s="8"/>
      <c r="J58" s="8"/>
      <c r="K58" s="8"/>
      <c r="L58" s="8"/>
      <c r="M58" s="5"/>
      <c r="N58" s="9" t="s">
        <v>19</v>
      </c>
    </row>
    <row r="59" spans="1:14" ht="18.75" customHeight="1" x14ac:dyDescent="0.2">
      <c r="A59" s="253"/>
      <c r="B59" s="7" t="s">
        <v>45</v>
      </c>
      <c r="C59" s="19" t="s">
        <v>41</v>
      </c>
      <c r="D59" s="27"/>
      <c r="E59" s="19"/>
      <c r="F59" s="19"/>
      <c r="G59" s="8"/>
      <c r="H59" s="8"/>
      <c r="I59" s="8"/>
      <c r="J59" s="8"/>
      <c r="K59" s="8"/>
      <c r="L59" s="8"/>
      <c r="M59" s="5"/>
      <c r="N59" s="9" t="s">
        <v>20</v>
      </c>
    </row>
    <row r="60" spans="1:14" ht="18.75" customHeight="1" x14ac:dyDescent="0.2">
      <c r="A60" s="253"/>
      <c r="B60" s="7" t="s">
        <v>46</v>
      </c>
      <c r="C60" s="19" t="s">
        <v>41</v>
      </c>
      <c r="D60" s="27"/>
      <c r="E60" s="19"/>
      <c r="F60" s="19"/>
      <c r="G60" s="8"/>
      <c r="H60" s="8"/>
      <c r="I60" s="8"/>
      <c r="J60" s="8"/>
      <c r="K60" s="8"/>
      <c r="L60" s="8"/>
      <c r="M60" s="5"/>
      <c r="N60" s="9" t="s">
        <v>105</v>
      </c>
    </row>
    <row r="61" spans="1:14" ht="18.75" customHeight="1" x14ac:dyDescent="0.2">
      <c r="A61" s="253"/>
      <c r="B61" s="7" t="s">
        <v>128</v>
      </c>
      <c r="C61" s="19" t="s">
        <v>41</v>
      </c>
      <c r="D61" s="27"/>
      <c r="E61" s="19"/>
      <c r="F61" s="19"/>
      <c r="G61" s="8"/>
      <c r="H61" s="8"/>
      <c r="I61" s="8"/>
      <c r="J61" s="8"/>
      <c r="K61" s="8"/>
      <c r="L61" s="8"/>
      <c r="M61" s="5"/>
      <c r="N61" s="9" t="s">
        <v>21</v>
      </c>
    </row>
    <row r="62" spans="1:14" ht="18.75" customHeight="1" x14ac:dyDescent="0.2">
      <c r="A62" s="253"/>
      <c r="B62" s="7" t="s">
        <v>48</v>
      </c>
      <c r="C62" s="19" t="s">
        <v>41</v>
      </c>
      <c r="D62" s="27"/>
      <c r="E62" s="19"/>
      <c r="F62" s="19"/>
      <c r="G62" s="8"/>
      <c r="H62" s="8"/>
      <c r="I62" s="8"/>
      <c r="J62" s="8"/>
      <c r="K62" s="8"/>
      <c r="L62" s="8"/>
      <c r="M62" s="5"/>
      <c r="N62" s="9" t="s">
        <v>22</v>
      </c>
    </row>
    <row r="63" spans="1:14" ht="18.75" customHeight="1" x14ac:dyDescent="0.2">
      <c r="A63" s="253"/>
      <c r="B63" s="7" t="s">
        <v>49</v>
      </c>
      <c r="C63" s="19" t="s">
        <v>41</v>
      </c>
      <c r="D63" s="27"/>
      <c r="E63" s="19"/>
      <c r="F63" s="19"/>
      <c r="G63" s="8"/>
      <c r="H63" s="8"/>
      <c r="I63" s="8"/>
      <c r="J63" s="8"/>
      <c r="K63" s="8"/>
      <c r="L63" s="8"/>
      <c r="M63" s="5"/>
      <c r="N63" s="9" t="s">
        <v>23</v>
      </c>
    </row>
    <row r="64" spans="1:14" ht="18.75" customHeight="1" x14ac:dyDescent="0.2">
      <c r="A64" s="253"/>
      <c r="B64" s="7" t="s">
        <v>50</v>
      </c>
      <c r="C64" s="19" t="s">
        <v>41</v>
      </c>
      <c r="D64" s="27"/>
      <c r="E64" s="19"/>
      <c r="F64" s="19"/>
      <c r="G64" s="8"/>
      <c r="H64" s="8"/>
      <c r="I64" s="8"/>
      <c r="J64" s="8"/>
      <c r="K64" s="8"/>
      <c r="L64" s="8"/>
      <c r="M64" s="10"/>
      <c r="N64" s="9" t="s">
        <v>19</v>
      </c>
    </row>
    <row r="65" spans="1:14" ht="18.75" customHeight="1" x14ac:dyDescent="0.2">
      <c r="A65" s="253"/>
      <c r="B65" s="7" t="s">
        <v>51</v>
      </c>
      <c r="C65" s="19" t="s">
        <v>41</v>
      </c>
      <c r="D65" s="27"/>
      <c r="E65" s="19"/>
      <c r="F65" s="19"/>
      <c r="G65" s="8"/>
      <c r="H65" s="8"/>
      <c r="I65" s="8"/>
      <c r="J65" s="8"/>
      <c r="K65" s="8"/>
      <c r="L65" s="8"/>
      <c r="M65" s="10"/>
      <c r="N65" s="9" t="s">
        <v>23</v>
      </c>
    </row>
    <row r="66" spans="1:14" ht="18.75" customHeight="1" x14ac:dyDescent="0.2">
      <c r="A66" s="253"/>
      <c r="B66" s="7" t="s">
        <v>52</v>
      </c>
      <c r="C66" s="19" t="s">
        <v>41</v>
      </c>
      <c r="D66" s="27"/>
      <c r="E66" s="19"/>
      <c r="F66" s="19"/>
      <c r="G66" s="8"/>
      <c r="H66" s="8"/>
      <c r="I66" s="8"/>
      <c r="J66" s="8"/>
      <c r="K66" s="8"/>
      <c r="L66" s="8"/>
      <c r="M66" s="10"/>
      <c r="N66" s="9" t="s">
        <v>24</v>
      </c>
    </row>
    <row r="67" spans="1:14" ht="18.75" customHeight="1" x14ac:dyDescent="0.2">
      <c r="A67" s="253"/>
      <c r="B67" s="7" t="s">
        <v>53</v>
      </c>
      <c r="C67" s="19" t="s">
        <v>41</v>
      </c>
      <c r="D67" s="27"/>
      <c r="E67" s="19"/>
      <c r="F67" s="19"/>
      <c r="G67" s="8"/>
      <c r="H67" s="8"/>
      <c r="I67" s="8"/>
      <c r="J67" s="8"/>
      <c r="K67" s="8"/>
      <c r="L67" s="8"/>
      <c r="M67" s="10"/>
      <c r="N67" s="9" t="s">
        <v>18</v>
      </c>
    </row>
    <row r="68" spans="1:14" ht="18.75" customHeight="1" x14ac:dyDescent="0.2">
      <c r="A68" s="253"/>
      <c r="B68" s="7" t="s">
        <v>54</v>
      </c>
      <c r="C68" s="19" t="s">
        <v>41</v>
      </c>
      <c r="D68" s="27"/>
      <c r="E68" s="19"/>
      <c r="F68" s="19"/>
      <c r="G68" s="8"/>
      <c r="H68" s="8"/>
      <c r="I68" s="8"/>
      <c r="J68" s="8"/>
      <c r="K68" s="8"/>
      <c r="L68" s="8"/>
      <c r="M68" s="5"/>
      <c r="N68" s="9" t="s">
        <v>15</v>
      </c>
    </row>
    <row r="69" spans="1:14" ht="18.75" customHeight="1" x14ac:dyDescent="0.2">
      <c r="A69" s="253"/>
      <c r="B69" s="7" t="s">
        <v>55</v>
      </c>
      <c r="C69" s="39" t="s">
        <v>41</v>
      </c>
      <c r="D69" s="27"/>
      <c r="E69" s="39"/>
      <c r="F69" s="39"/>
      <c r="G69" s="40"/>
      <c r="H69" s="40"/>
      <c r="I69" s="40"/>
      <c r="J69" s="40"/>
      <c r="K69" s="40"/>
      <c r="L69" s="40"/>
      <c r="M69" s="42"/>
      <c r="N69" s="43" t="s">
        <v>15</v>
      </c>
    </row>
    <row r="70" spans="1:14" ht="18.75" customHeight="1" x14ac:dyDescent="0.2">
      <c r="A70" s="253"/>
      <c r="B70" s="7" t="s">
        <v>525</v>
      </c>
      <c r="C70" s="19" t="s">
        <v>41</v>
      </c>
      <c r="D70" s="19"/>
      <c r="E70" s="19"/>
      <c r="F70" s="19"/>
      <c r="G70" s="8"/>
      <c r="H70" s="8"/>
      <c r="I70" s="34"/>
      <c r="J70" s="8"/>
      <c r="K70" s="8"/>
      <c r="L70" s="8"/>
      <c r="M70" s="10"/>
      <c r="N70" s="9" t="s">
        <v>19</v>
      </c>
    </row>
    <row r="71" spans="1:14" ht="18.75" customHeight="1" thickBot="1" x14ac:dyDescent="0.25">
      <c r="A71" s="254"/>
      <c r="B71" s="12" t="s">
        <v>526</v>
      </c>
      <c r="C71" s="20" t="s">
        <v>41</v>
      </c>
      <c r="D71" s="32"/>
      <c r="E71" s="20"/>
      <c r="F71" s="20"/>
      <c r="G71" s="13"/>
      <c r="H71" s="13"/>
      <c r="I71" s="13"/>
      <c r="J71" s="13"/>
      <c r="K71" s="13"/>
      <c r="L71" s="13"/>
      <c r="M71" s="46"/>
      <c r="N71" s="17" t="s">
        <v>16</v>
      </c>
    </row>
    <row r="72" spans="1:14" ht="18.75" customHeight="1" thickBot="1" x14ac:dyDescent="0.25">
      <c r="A72" s="259" t="s">
        <v>31</v>
      </c>
      <c r="B72" s="25" t="s">
        <v>69</v>
      </c>
      <c r="C72" s="3" t="s">
        <v>41</v>
      </c>
      <c r="D72" s="195"/>
      <c r="E72" s="195"/>
      <c r="F72" s="195"/>
      <c r="G72" s="4"/>
      <c r="H72" s="4"/>
      <c r="I72" s="4"/>
      <c r="J72" s="4"/>
      <c r="K72" s="4"/>
      <c r="L72" s="4"/>
      <c r="M72" s="5"/>
      <c r="N72" s="24"/>
    </row>
    <row r="73" spans="1:14" ht="18.75" customHeight="1" thickBot="1" x14ac:dyDescent="0.25">
      <c r="A73" s="260"/>
      <c r="B73" s="7" t="s">
        <v>106</v>
      </c>
      <c r="C73" s="19" t="s">
        <v>41</v>
      </c>
      <c r="D73" s="74"/>
      <c r="E73" s="74"/>
      <c r="F73" s="74"/>
      <c r="G73" s="8"/>
      <c r="H73" s="8"/>
      <c r="I73" s="8"/>
      <c r="J73" s="8"/>
      <c r="K73" s="8"/>
      <c r="L73" s="8"/>
      <c r="M73" s="8"/>
      <c r="N73" s="6"/>
    </row>
    <row r="74" spans="1:14" ht="18.75" customHeight="1" thickBot="1" x14ac:dyDescent="0.25">
      <c r="A74" s="260"/>
      <c r="B74" s="7" t="s">
        <v>8</v>
      </c>
      <c r="C74" s="19" t="s">
        <v>41</v>
      </c>
      <c r="D74" s="192" t="s">
        <v>494</v>
      </c>
      <c r="E74" s="192">
        <v>11</v>
      </c>
      <c r="F74" s="192">
        <v>3300</v>
      </c>
      <c r="G74" s="192">
        <v>15</v>
      </c>
      <c r="H74" s="192">
        <v>2800</v>
      </c>
      <c r="I74" s="19" t="s">
        <v>494</v>
      </c>
      <c r="J74" s="19"/>
      <c r="K74" s="19"/>
      <c r="L74" s="19"/>
      <c r="M74" s="72"/>
      <c r="N74" s="9"/>
    </row>
    <row r="75" spans="1:14" ht="18.75" customHeight="1" thickBot="1" x14ac:dyDescent="0.25">
      <c r="A75" s="260"/>
      <c r="B75" s="7" t="s">
        <v>9</v>
      </c>
      <c r="C75" s="19" t="s">
        <v>244</v>
      </c>
      <c r="D75" s="192" t="s">
        <v>494</v>
      </c>
      <c r="E75" s="192">
        <v>45</v>
      </c>
      <c r="F75" s="192">
        <v>1080</v>
      </c>
      <c r="G75" s="192">
        <v>28</v>
      </c>
      <c r="H75" s="192">
        <v>903</v>
      </c>
      <c r="I75" s="19"/>
      <c r="J75" s="19"/>
      <c r="K75" s="19"/>
      <c r="L75" s="19"/>
      <c r="M75" s="72"/>
      <c r="N75" s="9"/>
    </row>
    <row r="76" spans="1:14" ht="18.75" customHeight="1" thickBot="1" x14ac:dyDescent="0.25">
      <c r="A76" s="260"/>
      <c r="B76" s="7" t="s">
        <v>519</v>
      </c>
      <c r="C76" s="19"/>
      <c r="D76" s="202"/>
      <c r="E76" s="202"/>
      <c r="F76" s="202"/>
      <c r="G76" s="39"/>
      <c r="H76" s="39"/>
      <c r="I76" s="39"/>
      <c r="J76" s="39"/>
      <c r="K76" s="39"/>
      <c r="L76" s="39"/>
      <c r="M76" s="178"/>
      <c r="N76" s="9"/>
    </row>
    <row r="77" spans="1:14" ht="18.75" customHeight="1" thickBot="1" x14ac:dyDescent="0.25">
      <c r="A77" s="260"/>
      <c r="B77" s="7" t="s">
        <v>70</v>
      </c>
      <c r="C77" s="19" t="s">
        <v>41</v>
      </c>
      <c r="D77" s="194"/>
      <c r="E77" s="194"/>
      <c r="F77" s="194"/>
      <c r="G77" s="39"/>
      <c r="H77" s="39"/>
      <c r="I77" s="39"/>
      <c r="J77" s="39"/>
      <c r="K77" s="39"/>
      <c r="L77" s="39"/>
      <c r="M77" s="178"/>
      <c r="N77" s="9"/>
    </row>
    <row r="78" spans="1:14" ht="18.75" customHeight="1" thickBot="1" x14ac:dyDescent="0.25">
      <c r="A78" s="260"/>
      <c r="B78" s="7" t="s">
        <v>56</v>
      </c>
      <c r="C78" s="19" t="s">
        <v>41</v>
      </c>
      <c r="D78" s="181"/>
      <c r="E78" s="181"/>
      <c r="F78" s="181"/>
      <c r="G78" s="19"/>
      <c r="H78" s="19"/>
      <c r="I78" s="19"/>
      <c r="J78" s="19"/>
      <c r="K78" s="19"/>
      <c r="L78" s="19"/>
      <c r="M78" s="90"/>
      <c r="N78" s="9"/>
    </row>
    <row r="79" spans="1:14" ht="21.75" customHeight="1" thickBot="1" x14ac:dyDescent="0.25">
      <c r="A79" s="260"/>
      <c r="B79" s="182" t="s">
        <v>520</v>
      </c>
      <c r="C79" s="20" t="s">
        <v>41</v>
      </c>
      <c r="D79" s="203"/>
      <c r="E79" s="198"/>
      <c r="F79" s="198"/>
      <c r="G79" s="20"/>
      <c r="H79" s="20"/>
      <c r="I79" s="20"/>
      <c r="J79" s="20"/>
      <c r="K79" s="20"/>
      <c r="L79" s="20"/>
      <c r="M79" s="91"/>
      <c r="N79" s="17"/>
    </row>
    <row r="80" spans="1:14" ht="18.75" customHeight="1" x14ac:dyDescent="0.2"/>
    <row r="81" spans="1:14" ht="18.75" customHeight="1" x14ac:dyDescent="0.2"/>
    <row r="82" spans="1:14" ht="18.75" customHeight="1" thickBot="1" x14ac:dyDescent="0.25">
      <c r="M82" s="258"/>
      <c r="N82" s="258"/>
    </row>
    <row r="83" spans="1:14" ht="18.75" customHeight="1" x14ac:dyDescent="0.2">
      <c r="A83" s="242"/>
      <c r="B83" s="243"/>
      <c r="C83" s="246" t="s">
        <v>25</v>
      </c>
      <c r="D83" s="3" t="s">
        <v>464</v>
      </c>
      <c r="E83" s="3" t="s">
        <v>465</v>
      </c>
      <c r="F83" s="3" t="s">
        <v>466</v>
      </c>
      <c r="G83" s="3" t="s">
        <v>467</v>
      </c>
      <c r="H83" s="3" t="s">
        <v>468</v>
      </c>
      <c r="I83" s="3" t="s">
        <v>469</v>
      </c>
      <c r="J83" s="3" t="s">
        <v>470</v>
      </c>
      <c r="K83" s="3" t="s">
        <v>471</v>
      </c>
      <c r="L83" s="3" t="s">
        <v>472</v>
      </c>
      <c r="M83" s="3" t="s">
        <v>473</v>
      </c>
      <c r="N83" s="248" t="s">
        <v>536</v>
      </c>
    </row>
    <row r="84" spans="1:14" ht="39.9" customHeight="1" thickBot="1" x14ac:dyDescent="0.25">
      <c r="A84" s="244"/>
      <c r="B84" s="245"/>
      <c r="C84" s="247"/>
      <c r="D84" s="108" t="s">
        <v>86</v>
      </c>
      <c r="E84" s="108" t="s">
        <v>87</v>
      </c>
      <c r="F84" s="108" t="s">
        <v>88</v>
      </c>
      <c r="G84" s="108" t="s">
        <v>89</v>
      </c>
      <c r="H84" s="108" t="s">
        <v>90</v>
      </c>
      <c r="I84" s="108" t="s">
        <v>91</v>
      </c>
      <c r="J84" s="108" t="s">
        <v>92</v>
      </c>
      <c r="K84" s="108" t="s">
        <v>383</v>
      </c>
      <c r="L84" s="108" t="s">
        <v>527</v>
      </c>
      <c r="M84" s="109" t="s">
        <v>95</v>
      </c>
      <c r="N84" s="249"/>
    </row>
    <row r="85" spans="1:14" ht="18.75" customHeight="1" thickTop="1" x14ac:dyDescent="0.2">
      <c r="A85" s="250" t="s">
        <v>116</v>
      </c>
      <c r="B85" s="77" t="s">
        <v>57</v>
      </c>
      <c r="C85" s="79" t="s">
        <v>236</v>
      </c>
      <c r="D85" s="27" t="s">
        <v>103</v>
      </c>
      <c r="E85" s="27" t="s">
        <v>103</v>
      </c>
      <c r="F85" s="27" t="s">
        <v>103</v>
      </c>
      <c r="G85" s="27" t="s">
        <v>103</v>
      </c>
      <c r="H85" s="27" t="s">
        <v>103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9"/>
    </row>
    <row r="86" spans="1:14" ht="18.75" customHeight="1" thickBot="1" x14ac:dyDescent="0.25">
      <c r="A86" s="251"/>
      <c r="B86" s="78" t="s">
        <v>58</v>
      </c>
      <c r="C86" s="80" t="s">
        <v>236</v>
      </c>
      <c r="D86" s="27" t="s">
        <v>103</v>
      </c>
      <c r="E86" s="27" t="s">
        <v>103</v>
      </c>
      <c r="F86" s="27" t="s">
        <v>103</v>
      </c>
      <c r="G86" s="27" t="s">
        <v>103</v>
      </c>
      <c r="H86" s="27" t="s">
        <v>103</v>
      </c>
      <c r="I86" s="27" t="s">
        <v>103</v>
      </c>
      <c r="J86" s="27" t="s">
        <v>103</v>
      </c>
      <c r="K86" s="27" t="s">
        <v>103</v>
      </c>
      <c r="L86" s="27" t="s">
        <v>103</v>
      </c>
      <c r="M86" s="27" t="s">
        <v>103</v>
      </c>
      <c r="N86" s="21"/>
    </row>
    <row r="87" spans="1:14" ht="18.75" customHeight="1" x14ac:dyDescent="0.2">
      <c r="A87" s="252" t="s">
        <v>26</v>
      </c>
      <c r="B87" s="22" t="s">
        <v>200</v>
      </c>
      <c r="C87" s="52" t="s">
        <v>41</v>
      </c>
      <c r="D87" s="53"/>
      <c r="E87" s="53"/>
      <c r="F87" s="54"/>
      <c r="G87" s="53"/>
      <c r="H87" s="54"/>
      <c r="I87" s="53"/>
      <c r="J87" s="53"/>
      <c r="K87" s="53"/>
      <c r="L87" s="57"/>
      <c r="M87" s="55"/>
      <c r="N87" s="56" t="s">
        <v>14</v>
      </c>
    </row>
    <row r="88" spans="1:14" ht="18.75" customHeight="1" x14ac:dyDescent="0.2">
      <c r="A88" s="253"/>
      <c r="B88" s="51" t="s">
        <v>0</v>
      </c>
      <c r="C88" s="48" t="s">
        <v>41</v>
      </c>
      <c r="D88" s="4"/>
      <c r="E88" s="4"/>
      <c r="F88" s="48"/>
      <c r="G88" s="4"/>
      <c r="H88" s="4"/>
      <c r="I88" s="48"/>
      <c r="J88" s="4"/>
      <c r="K88" s="48"/>
      <c r="L88" s="4"/>
      <c r="M88" s="5"/>
      <c r="N88" s="6" t="s">
        <v>13</v>
      </c>
    </row>
    <row r="89" spans="1:14" ht="18.75" customHeight="1" x14ac:dyDescent="0.2">
      <c r="A89" s="253"/>
      <c r="B89" s="7" t="s">
        <v>1</v>
      </c>
      <c r="C89" s="19" t="s">
        <v>41</v>
      </c>
      <c r="D89" s="8"/>
      <c r="E89" s="8"/>
      <c r="F89" s="34"/>
      <c r="G89" s="8"/>
      <c r="H89" s="8"/>
      <c r="I89" s="34"/>
      <c r="J89" s="8"/>
      <c r="K89" s="19"/>
      <c r="L89" s="8"/>
      <c r="M89" s="5"/>
      <c r="N89" s="9" t="s">
        <v>24</v>
      </c>
    </row>
    <row r="90" spans="1:14" ht="18.75" customHeight="1" x14ac:dyDescent="0.2">
      <c r="A90" s="253"/>
      <c r="B90" s="7" t="s">
        <v>2</v>
      </c>
      <c r="C90" s="19" t="s">
        <v>41</v>
      </c>
      <c r="D90" s="8"/>
      <c r="E90" s="8"/>
      <c r="F90" s="34"/>
      <c r="G90" s="8"/>
      <c r="H90" s="8"/>
      <c r="I90" s="19"/>
      <c r="J90" s="8"/>
      <c r="K90" s="19"/>
      <c r="L90" s="8"/>
      <c r="M90" s="5"/>
      <c r="N90" s="9" t="s">
        <v>15</v>
      </c>
    </row>
    <row r="91" spans="1:14" ht="18.75" customHeight="1" x14ac:dyDescent="0.2">
      <c r="A91" s="253"/>
      <c r="B91" s="7" t="s">
        <v>3</v>
      </c>
      <c r="C91" s="19" t="s">
        <v>41</v>
      </c>
      <c r="D91" s="8"/>
      <c r="E91" s="4"/>
      <c r="F91" s="34"/>
      <c r="G91" s="4"/>
      <c r="H91" s="8"/>
      <c r="I91" s="19"/>
      <c r="J91" s="4"/>
      <c r="K91" s="48"/>
      <c r="L91" s="4"/>
      <c r="M91" s="5"/>
      <c r="N91" s="9" t="s">
        <v>16</v>
      </c>
    </row>
    <row r="92" spans="1:14" ht="18.75" customHeight="1" x14ac:dyDescent="0.2">
      <c r="A92" s="253"/>
      <c r="B92" s="7" t="s">
        <v>4</v>
      </c>
      <c r="C92" s="19" t="s">
        <v>41</v>
      </c>
      <c r="D92" s="8"/>
      <c r="E92" s="8"/>
      <c r="F92" s="34"/>
      <c r="G92" s="8"/>
      <c r="H92" s="8"/>
      <c r="I92" s="19"/>
      <c r="J92" s="8"/>
      <c r="K92" s="19"/>
      <c r="L92" s="8"/>
      <c r="M92" s="5"/>
      <c r="N92" s="9" t="s">
        <v>15</v>
      </c>
    </row>
    <row r="93" spans="1:14" ht="18.75" customHeight="1" x14ac:dyDescent="0.2">
      <c r="A93" s="253"/>
      <c r="B93" s="7" t="s">
        <v>5</v>
      </c>
      <c r="C93" s="19" t="s">
        <v>41</v>
      </c>
      <c r="D93" s="8"/>
      <c r="E93" s="8"/>
      <c r="F93" s="19"/>
      <c r="G93" s="8"/>
      <c r="H93" s="19"/>
      <c r="I93" s="19"/>
      <c r="J93" s="8"/>
      <c r="K93" s="19"/>
      <c r="L93" s="8"/>
      <c r="M93" s="10"/>
      <c r="N93" s="16" t="s">
        <v>14</v>
      </c>
    </row>
    <row r="94" spans="1:14" ht="18.75" customHeight="1" x14ac:dyDescent="0.2">
      <c r="A94" s="253"/>
      <c r="B94" s="7" t="s">
        <v>42</v>
      </c>
      <c r="C94" s="19" t="s">
        <v>41</v>
      </c>
      <c r="D94" s="8"/>
      <c r="E94" s="8"/>
      <c r="F94" s="19"/>
      <c r="G94" s="8"/>
      <c r="H94" s="19"/>
      <c r="I94" s="19"/>
      <c r="J94" s="8"/>
      <c r="K94" s="19"/>
      <c r="L94" s="8"/>
      <c r="M94" s="10"/>
      <c r="N94" s="16" t="s">
        <v>14</v>
      </c>
    </row>
    <row r="95" spans="1:14" ht="18.75" customHeight="1" x14ac:dyDescent="0.2">
      <c r="A95" s="253"/>
      <c r="B95" s="7" t="s">
        <v>43</v>
      </c>
      <c r="C95" s="19" t="s">
        <v>41</v>
      </c>
      <c r="D95" s="8"/>
      <c r="E95" s="8"/>
      <c r="F95" s="19"/>
      <c r="G95" s="8"/>
      <c r="H95" s="19"/>
      <c r="I95" s="19"/>
      <c r="J95" s="8"/>
      <c r="K95" s="19"/>
      <c r="L95" s="8"/>
      <c r="M95" s="5"/>
      <c r="N95" s="9" t="s">
        <v>15</v>
      </c>
    </row>
    <row r="96" spans="1:14" ht="18.75" customHeight="1" x14ac:dyDescent="0.2">
      <c r="A96" s="253"/>
      <c r="B96" s="7" t="s">
        <v>6</v>
      </c>
      <c r="C96" s="19" t="s">
        <v>41</v>
      </c>
      <c r="D96" s="8"/>
      <c r="E96" s="8"/>
      <c r="F96" s="19"/>
      <c r="G96" s="8"/>
      <c r="H96" s="19"/>
      <c r="I96" s="19"/>
      <c r="J96" s="8"/>
      <c r="K96" s="19"/>
      <c r="L96" s="8"/>
      <c r="M96" s="5"/>
      <c r="N96" s="9" t="s">
        <v>15</v>
      </c>
    </row>
    <row r="97" spans="1:14" ht="18.75" customHeight="1" x14ac:dyDescent="0.2">
      <c r="A97" s="253"/>
      <c r="B97" s="7" t="s">
        <v>44</v>
      </c>
      <c r="C97" s="19" t="s">
        <v>41</v>
      </c>
      <c r="D97" s="8"/>
      <c r="E97" s="8"/>
      <c r="F97" s="19"/>
      <c r="G97" s="8"/>
      <c r="H97" s="19"/>
      <c r="I97" s="19"/>
      <c r="J97" s="8"/>
      <c r="K97" s="19"/>
      <c r="L97" s="8"/>
      <c r="M97" s="5"/>
      <c r="N97" s="9" t="s">
        <v>18</v>
      </c>
    </row>
    <row r="98" spans="1:14" ht="18.75" customHeight="1" x14ac:dyDescent="0.2">
      <c r="A98" s="253"/>
      <c r="B98" s="7" t="s">
        <v>7</v>
      </c>
      <c r="C98" s="19" t="s">
        <v>41</v>
      </c>
      <c r="D98" s="8"/>
      <c r="E98" s="8"/>
      <c r="F98" s="19"/>
      <c r="G98" s="8"/>
      <c r="H98" s="19"/>
      <c r="I98" s="19"/>
      <c r="J98" s="8"/>
      <c r="K98" s="19"/>
      <c r="L98" s="8"/>
      <c r="M98" s="5"/>
      <c r="N98" s="9" t="s">
        <v>19</v>
      </c>
    </row>
    <row r="99" spans="1:14" ht="18.75" customHeight="1" x14ac:dyDescent="0.2">
      <c r="A99" s="253"/>
      <c r="B99" s="7" t="s">
        <v>45</v>
      </c>
      <c r="C99" s="19" t="s">
        <v>41</v>
      </c>
      <c r="D99" s="8"/>
      <c r="E99" s="8"/>
      <c r="F99" s="34"/>
      <c r="G99" s="8"/>
      <c r="H99" s="8"/>
      <c r="I99" s="19"/>
      <c r="J99" s="8"/>
      <c r="K99" s="19"/>
      <c r="L99" s="8"/>
      <c r="M99" s="5"/>
      <c r="N99" s="9" t="s">
        <v>20</v>
      </c>
    </row>
    <row r="100" spans="1:14" ht="18.75" customHeight="1" x14ac:dyDescent="0.2">
      <c r="A100" s="253"/>
      <c r="B100" s="7" t="s">
        <v>46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19"/>
      <c r="L100" s="8"/>
      <c r="M100" s="5"/>
      <c r="N100" s="9" t="s">
        <v>105</v>
      </c>
    </row>
    <row r="101" spans="1:14" ht="18.7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19"/>
      <c r="L101" s="8"/>
      <c r="M101" s="5"/>
      <c r="N101" s="9" t="s">
        <v>21</v>
      </c>
    </row>
    <row r="102" spans="1:14" ht="18.7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19"/>
      <c r="L102" s="8"/>
      <c r="M102" s="5"/>
      <c r="N102" s="9" t="s">
        <v>22</v>
      </c>
    </row>
    <row r="103" spans="1:14" ht="18.7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19"/>
      <c r="L103" s="8"/>
      <c r="M103" s="5"/>
      <c r="N103" s="9" t="s">
        <v>23</v>
      </c>
    </row>
    <row r="104" spans="1:14" ht="18.7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19"/>
      <c r="J104" s="8"/>
      <c r="K104" s="19"/>
      <c r="L104" s="8"/>
      <c r="M104" s="10"/>
      <c r="N104" s="9" t="s">
        <v>19</v>
      </c>
    </row>
    <row r="105" spans="1:14" ht="18.7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19"/>
      <c r="L105" s="8"/>
      <c r="M105" s="10"/>
      <c r="N105" s="9" t="s">
        <v>23</v>
      </c>
    </row>
    <row r="106" spans="1:14" ht="18.7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19"/>
      <c r="L106" s="8"/>
      <c r="M106" s="10"/>
      <c r="N106" s="9" t="s">
        <v>24</v>
      </c>
    </row>
    <row r="107" spans="1:14" ht="18.7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19"/>
      <c r="L107" s="8"/>
      <c r="M107" s="10"/>
      <c r="N107" s="9" t="s">
        <v>18</v>
      </c>
    </row>
    <row r="108" spans="1:14" ht="18.7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34"/>
      <c r="J108" s="8"/>
      <c r="K108" s="19"/>
      <c r="L108" s="8"/>
      <c r="M108" s="5"/>
      <c r="N108" s="9" t="s">
        <v>15</v>
      </c>
    </row>
    <row r="109" spans="1:14" ht="18.7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41"/>
      <c r="J109" s="40"/>
      <c r="K109" s="39"/>
      <c r="L109" s="40"/>
      <c r="M109" s="42"/>
      <c r="N109" s="43" t="s">
        <v>15</v>
      </c>
    </row>
    <row r="110" spans="1:14" ht="18.75" customHeight="1" x14ac:dyDescent="0.2">
      <c r="A110" s="253"/>
      <c r="B110" s="7" t="s">
        <v>525</v>
      </c>
      <c r="C110" s="19" t="s">
        <v>41</v>
      </c>
      <c r="D110" s="8"/>
      <c r="E110" s="8"/>
      <c r="F110" s="34"/>
      <c r="G110" s="8"/>
      <c r="H110" s="8"/>
      <c r="I110" s="34"/>
      <c r="J110" s="8"/>
      <c r="K110" s="19"/>
      <c r="L110" s="8"/>
      <c r="M110" s="10"/>
      <c r="N110" s="9" t="s">
        <v>19</v>
      </c>
    </row>
    <row r="111" spans="1:14" ht="18.75" customHeight="1" thickBot="1" x14ac:dyDescent="0.25">
      <c r="A111" s="254"/>
      <c r="B111" s="12" t="s">
        <v>526</v>
      </c>
      <c r="C111" s="20" t="s">
        <v>41</v>
      </c>
      <c r="D111" s="13"/>
      <c r="E111" s="13"/>
      <c r="F111" s="35"/>
      <c r="G111" s="13"/>
      <c r="H111" s="13"/>
      <c r="I111" s="35"/>
      <c r="J111" s="13"/>
      <c r="K111" s="20"/>
      <c r="L111" s="13"/>
      <c r="M111" s="46"/>
      <c r="N111" s="17" t="s">
        <v>16</v>
      </c>
    </row>
    <row r="112" spans="1:14" ht="18.75" customHeight="1" x14ac:dyDescent="0.2">
      <c r="A112" s="255" t="s">
        <v>31</v>
      </c>
      <c r="B112" s="25" t="s">
        <v>69</v>
      </c>
      <c r="C112" s="3" t="s">
        <v>41</v>
      </c>
      <c r="D112" s="22"/>
      <c r="E112" s="22"/>
      <c r="F112" s="22"/>
      <c r="G112" s="22"/>
      <c r="H112" s="22"/>
      <c r="I112" s="22"/>
      <c r="J112" s="22"/>
      <c r="K112" s="193"/>
      <c r="L112" s="22"/>
      <c r="M112" s="23"/>
      <c r="N112" s="24"/>
    </row>
    <row r="113" spans="1:15" ht="18.75" customHeight="1" x14ac:dyDescent="0.2">
      <c r="A113" s="256"/>
      <c r="B113" s="7" t="s">
        <v>106</v>
      </c>
      <c r="C113" s="19" t="s">
        <v>41</v>
      </c>
      <c r="D113" s="4"/>
      <c r="E113" s="4"/>
      <c r="F113" s="4"/>
      <c r="G113" s="4"/>
      <c r="H113" s="4"/>
      <c r="I113" s="4"/>
      <c r="J113" s="4"/>
      <c r="K113" s="197"/>
      <c r="L113" s="4"/>
      <c r="M113" s="5"/>
      <c r="N113" s="6"/>
    </row>
    <row r="114" spans="1:15" ht="18.75" customHeight="1" x14ac:dyDescent="0.2">
      <c r="A114" s="256"/>
      <c r="B114" s="7" t="s">
        <v>8</v>
      </c>
      <c r="C114" s="19" t="s">
        <v>41</v>
      </c>
      <c r="D114" s="19"/>
      <c r="E114" s="19"/>
      <c r="F114" s="19"/>
      <c r="G114" s="19"/>
      <c r="H114" s="19"/>
      <c r="I114" s="19"/>
      <c r="J114" s="19"/>
      <c r="K114" s="181"/>
      <c r="L114" s="19"/>
      <c r="M114" s="84"/>
      <c r="N114" s="9"/>
    </row>
    <row r="115" spans="1:15" ht="18.75" customHeight="1" x14ac:dyDescent="0.2">
      <c r="A115" s="256"/>
      <c r="B115" s="7" t="s">
        <v>9</v>
      </c>
      <c r="C115" s="19" t="s">
        <v>244</v>
      </c>
      <c r="D115" s="19"/>
      <c r="E115" s="19"/>
      <c r="F115" s="19"/>
      <c r="G115" s="19"/>
      <c r="H115" s="19"/>
      <c r="I115" s="74"/>
      <c r="J115" s="19"/>
      <c r="K115" s="181"/>
      <c r="L115" s="19"/>
      <c r="M115" s="19"/>
      <c r="N115" s="9"/>
    </row>
    <row r="116" spans="1:15" ht="18.75" customHeight="1" x14ac:dyDescent="0.2">
      <c r="A116" s="256"/>
      <c r="B116" s="7" t="s">
        <v>519</v>
      </c>
      <c r="C116" s="19"/>
      <c r="D116" s="19"/>
      <c r="E116" s="19"/>
      <c r="F116" s="19"/>
      <c r="G116" s="19"/>
      <c r="H116" s="19"/>
      <c r="I116" s="19"/>
      <c r="J116" s="19"/>
      <c r="K116" s="74"/>
      <c r="L116" s="19"/>
      <c r="M116" s="72"/>
      <c r="N116" s="9"/>
    </row>
    <row r="117" spans="1:15" ht="18.75" customHeight="1" x14ac:dyDescent="0.2">
      <c r="A117" s="256"/>
      <c r="B117" s="7" t="s">
        <v>70</v>
      </c>
      <c r="C117" s="19" t="s">
        <v>41</v>
      </c>
      <c r="D117" s="19"/>
      <c r="E117" s="19"/>
      <c r="F117" s="19"/>
      <c r="G117" s="19"/>
      <c r="H117" s="19"/>
      <c r="I117" s="19"/>
      <c r="J117" s="19"/>
      <c r="K117" s="192"/>
      <c r="L117" s="19"/>
      <c r="M117" s="72"/>
      <c r="N117" s="9"/>
    </row>
    <row r="118" spans="1:15" ht="18.7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8"/>
      <c r="J118" s="8"/>
      <c r="K118" s="192"/>
      <c r="L118" s="8"/>
      <c r="M118" s="10"/>
      <c r="N118" s="9"/>
    </row>
    <row r="119" spans="1:15" ht="18.75" customHeight="1" thickBot="1" x14ac:dyDescent="0.25">
      <c r="A119" s="257"/>
      <c r="B119" s="182" t="s">
        <v>520</v>
      </c>
      <c r="C119" s="20" t="s">
        <v>41</v>
      </c>
      <c r="D119" s="13"/>
      <c r="E119" s="13"/>
      <c r="F119" s="13"/>
      <c r="G119" s="13"/>
      <c r="H119" s="13"/>
      <c r="I119" s="13"/>
      <c r="J119" s="13"/>
      <c r="K119" s="198"/>
      <c r="L119" s="13"/>
      <c r="M119" s="36"/>
      <c r="N119" s="17"/>
    </row>
    <row r="120" spans="1:15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5" ht="18.7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5" ht="18.75" customHeight="1" x14ac:dyDescent="0.2">
      <c r="A122" s="65"/>
      <c r="B122" s="66"/>
      <c r="C122" s="6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5" ht="18.75" customHeight="1" thickBot="1" x14ac:dyDescent="0.25"/>
    <row r="124" spans="1:15" ht="18.75" customHeight="1" x14ac:dyDescent="0.2">
      <c r="A124" s="242"/>
      <c r="B124" s="243"/>
      <c r="C124" s="246" t="s">
        <v>25</v>
      </c>
      <c r="D124" s="3" t="s">
        <v>474</v>
      </c>
      <c r="E124" s="3" t="s">
        <v>475</v>
      </c>
      <c r="F124" s="3" t="s">
        <v>476</v>
      </c>
      <c r="G124" s="105" t="s">
        <v>477</v>
      </c>
      <c r="H124" s="248" t="s">
        <v>536</v>
      </c>
      <c r="J124" s="290"/>
      <c r="K124" s="290"/>
      <c r="L124" s="290"/>
      <c r="M124" s="290"/>
      <c r="N124" s="290"/>
      <c r="O124" s="290"/>
    </row>
    <row r="125" spans="1:15" ht="39.9" customHeight="1" thickBot="1" x14ac:dyDescent="0.25">
      <c r="A125" s="244"/>
      <c r="B125" s="245"/>
      <c r="C125" s="247"/>
      <c r="D125" s="108" t="s">
        <v>96</v>
      </c>
      <c r="E125" s="108" t="s">
        <v>97</v>
      </c>
      <c r="F125" s="108" t="s">
        <v>98</v>
      </c>
      <c r="G125" s="170" t="s">
        <v>332</v>
      </c>
      <c r="H125" s="249"/>
      <c r="J125" s="358"/>
      <c r="K125" s="358"/>
      <c r="L125" s="358"/>
      <c r="M125" s="358"/>
      <c r="N125" s="358"/>
      <c r="O125" s="358"/>
    </row>
    <row r="126" spans="1:15" ht="18.75" customHeight="1" thickTop="1" x14ac:dyDescent="0.2">
      <c r="A126" s="250" t="s">
        <v>116</v>
      </c>
      <c r="B126" s="77" t="s">
        <v>57</v>
      </c>
      <c r="C126" s="79" t="s">
        <v>236</v>
      </c>
      <c r="D126" s="27" t="s">
        <v>103</v>
      </c>
      <c r="E126" s="27" t="s">
        <v>103</v>
      </c>
      <c r="F126" s="27" t="s">
        <v>103</v>
      </c>
      <c r="G126" s="100" t="s">
        <v>210</v>
      </c>
      <c r="H126" s="29"/>
      <c r="J126" s="359"/>
      <c r="K126" s="359"/>
      <c r="L126" s="359"/>
      <c r="M126" s="359"/>
      <c r="N126" s="359"/>
      <c r="O126" s="360"/>
    </row>
    <row r="127" spans="1:15" ht="18.75" customHeight="1" thickBot="1" x14ac:dyDescent="0.25">
      <c r="A127" s="251"/>
      <c r="B127" s="78" t="s">
        <v>58</v>
      </c>
      <c r="C127" s="80" t="s">
        <v>236</v>
      </c>
      <c r="D127" s="33" t="s">
        <v>103</v>
      </c>
      <c r="E127" s="33" t="s">
        <v>103</v>
      </c>
      <c r="F127" s="33" t="s">
        <v>103</v>
      </c>
      <c r="G127" s="101" t="s">
        <v>210</v>
      </c>
      <c r="H127" s="50"/>
      <c r="J127" s="359"/>
      <c r="K127" s="359"/>
      <c r="L127" s="359"/>
      <c r="M127" s="359"/>
      <c r="N127" s="359"/>
      <c r="O127" s="361"/>
    </row>
    <row r="128" spans="1:15" ht="18.75" customHeight="1" x14ac:dyDescent="0.2">
      <c r="A128" s="252" t="s">
        <v>26</v>
      </c>
      <c r="B128" s="22" t="s">
        <v>200</v>
      </c>
      <c r="C128" s="63" t="s">
        <v>206</v>
      </c>
      <c r="D128" s="62"/>
      <c r="E128" s="62"/>
      <c r="F128" s="62"/>
      <c r="G128" s="102"/>
      <c r="H128" s="16" t="s">
        <v>14</v>
      </c>
      <c r="J128" s="227"/>
      <c r="K128" s="227"/>
      <c r="L128" s="227"/>
      <c r="M128" s="227"/>
      <c r="N128" s="228"/>
      <c r="O128" s="229"/>
    </row>
    <row r="129" spans="1:15" ht="18.75" customHeight="1" x14ac:dyDescent="0.2">
      <c r="A129" s="253"/>
      <c r="B129" s="51" t="s">
        <v>0</v>
      </c>
      <c r="C129" s="48" t="s">
        <v>41</v>
      </c>
      <c r="D129" s="4"/>
      <c r="E129" s="4"/>
      <c r="F129" s="4"/>
      <c r="G129" s="183"/>
      <c r="H129" s="6" t="s">
        <v>13</v>
      </c>
      <c r="J129" s="230"/>
      <c r="K129" s="227"/>
      <c r="L129" s="227"/>
      <c r="M129" s="227"/>
      <c r="N129" s="228"/>
      <c r="O129" s="229"/>
    </row>
    <row r="130" spans="1:15" ht="18.75" customHeight="1" x14ac:dyDescent="0.2">
      <c r="A130" s="253"/>
      <c r="B130" s="7" t="s">
        <v>1</v>
      </c>
      <c r="C130" s="19" t="s">
        <v>41</v>
      </c>
      <c r="D130" s="8"/>
      <c r="E130" s="8"/>
      <c r="F130" s="8"/>
      <c r="G130" s="173"/>
      <c r="H130" s="9" t="s">
        <v>24</v>
      </c>
      <c r="J130" s="230"/>
      <c r="K130" s="227"/>
      <c r="L130" s="227"/>
      <c r="M130" s="231"/>
      <c r="N130" s="227"/>
      <c r="O130" s="229"/>
    </row>
    <row r="131" spans="1:15" ht="18.75" customHeight="1" x14ac:dyDescent="0.2">
      <c r="A131" s="253"/>
      <c r="B131" s="7" t="s">
        <v>2</v>
      </c>
      <c r="C131" s="19" t="s">
        <v>41</v>
      </c>
      <c r="D131" s="8"/>
      <c r="E131" s="8"/>
      <c r="F131" s="8"/>
      <c r="G131" s="173"/>
      <c r="H131" s="9" t="s">
        <v>15</v>
      </c>
      <c r="J131" s="230"/>
      <c r="K131" s="227"/>
      <c r="L131" s="227"/>
      <c r="M131" s="227"/>
      <c r="N131" s="228"/>
      <c r="O131" s="229"/>
    </row>
    <row r="132" spans="1:15" ht="18.75" customHeight="1" x14ac:dyDescent="0.2">
      <c r="A132" s="253"/>
      <c r="B132" s="7" t="s">
        <v>3</v>
      </c>
      <c r="C132" s="19" t="s">
        <v>41</v>
      </c>
      <c r="D132" s="8"/>
      <c r="E132" s="4"/>
      <c r="F132" s="8"/>
      <c r="G132" s="173"/>
      <c r="H132" s="9" t="s">
        <v>16</v>
      </c>
      <c r="J132" s="230"/>
      <c r="K132" s="227"/>
      <c r="L132" s="227"/>
      <c r="M132" s="232"/>
      <c r="N132" s="355"/>
      <c r="O132" s="354"/>
    </row>
    <row r="133" spans="1:15" ht="18.75" customHeight="1" x14ac:dyDescent="0.2">
      <c r="A133" s="253"/>
      <c r="B133" s="7" t="s">
        <v>4</v>
      </c>
      <c r="C133" s="19" t="s">
        <v>41</v>
      </c>
      <c r="D133" s="8"/>
      <c r="E133" s="8"/>
      <c r="F133" s="8"/>
      <c r="G133" s="173"/>
      <c r="H133" s="9" t="s">
        <v>15</v>
      </c>
      <c r="J133" s="230"/>
      <c r="K133" s="227"/>
      <c r="L133" s="227"/>
      <c r="M133" s="232"/>
      <c r="N133" s="355"/>
      <c r="O133" s="354"/>
    </row>
    <row r="134" spans="1:15" ht="18.75" customHeight="1" x14ac:dyDescent="0.2">
      <c r="A134" s="253"/>
      <c r="B134" s="7" t="s">
        <v>5</v>
      </c>
      <c r="C134" s="19" t="s">
        <v>41</v>
      </c>
      <c r="D134" s="8"/>
      <c r="E134" s="8"/>
      <c r="F134" s="8"/>
      <c r="G134" s="173"/>
      <c r="H134" s="16" t="s">
        <v>14</v>
      </c>
      <c r="J134" s="230"/>
      <c r="K134" s="227"/>
      <c r="L134" s="227"/>
      <c r="M134" s="233"/>
      <c r="N134" s="355"/>
      <c r="O134" s="354"/>
    </row>
    <row r="135" spans="1:15" ht="18.75" customHeight="1" x14ac:dyDescent="0.2">
      <c r="A135" s="253"/>
      <c r="B135" s="7" t="s">
        <v>42</v>
      </c>
      <c r="C135" s="19" t="s">
        <v>41</v>
      </c>
      <c r="D135" s="8"/>
      <c r="E135" s="8"/>
      <c r="F135" s="8"/>
      <c r="G135" s="173"/>
      <c r="H135" s="16" t="s">
        <v>14</v>
      </c>
      <c r="J135" s="230"/>
      <c r="K135" s="227"/>
      <c r="L135" s="227"/>
      <c r="M135" s="233"/>
      <c r="N135" s="355"/>
      <c r="O135" s="354"/>
    </row>
    <row r="136" spans="1:15" ht="18.75" customHeight="1" x14ac:dyDescent="0.2">
      <c r="A136" s="253"/>
      <c r="B136" s="7" t="s">
        <v>43</v>
      </c>
      <c r="C136" s="19" t="s">
        <v>41</v>
      </c>
      <c r="D136" s="8"/>
      <c r="E136" s="8"/>
      <c r="F136" s="8"/>
      <c r="G136" s="173"/>
      <c r="H136" s="9" t="s">
        <v>15</v>
      </c>
      <c r="J136" s="230"/>
      <c r="K136" s="227"/>
      <c r="L136" s="227"/>
      <c r="M136" s="234"/>
      <c r="N136" s="228"/>
      <c r="O136" s="229"/>
    </row>
    <row r="137" spans="1:15" ht="18.75" customHeight="1" x14ac:dyDescent="0.2">
      <c r="A137" s="253"/>
      <c r="B137" s="7" t="s">
        <v>6</v>
      </c>
      <c r="C137" s="19" t="s">
        <v>41</v>
      </c>
      <c r="D137" s="8"/>
      <c r="E137" s="8"/>
      <c r="F137" s="8"/>
      <c r="G137" s="173"/>
      <c r="H137" s="9" t="s">
        <v>15</v>
      </c>
      <c r="J137" s="230"/>
      <c r="K137" s="227"/>
      <c r="L137" s="227"/>
      <c r="M137" s="234"/>
      <c r="N137" s="228"/>
      <c r="O137" s="229"/>
    </row>
    <row r="138" spans="1:15" ht="18.75" customHeight="1" x14ac:dyDescent="0.2">
      <c r="A138" s="253"/>
      <c r="B138" s="7" t="s">
        <v>44</v>
      </c>
      <c r="C138" s="19" t="s">
        <v>41</v>
      </c>
      <c r="D138" s="8"/>
      <c r="E138" s="8"/>
      <c r="F138" s="8"/>
      <c r="G138" s="173"/>
      <c r="H138" s="9" t="s">
        <v>18</v>
      </c>
      <c r="J138" s="230"/>
      <c r="K138" s="227"/>
      <c r="L138" s="227"/>
      <c r="M138" s="230"/>
      <c r="N138" s="228"/>
      <c r="O138" s="229"/>
    </row>
    <row r="139" spans="1:15" ht="18.75" customHeight="1" x14ac:dyDescent="0.2">
      <c r="A139" s="253"/>
      <c r="B139" s="7" t="s">
        <v>7</v>
      </c>
      <c r="C139" s="19" t="s">
        <v>41</v>
      </c>
      <c r="D139" s="8"/>
      <c r="E139" s="8"/>
      <c r="F139" s="8"/>
      <c r="G139" s="173"/>
      <c r="H139" s="9" t="s">
        <v>19</v>
      </c>
      <c r="J139" s="230"/>
      <c r="K139" s="227"/>
      <c r="L139" s="227"/>
      <c r="M139" s="230"/>
      <c r="N139" s="228"/>
      <c r="O139" s="229"/>
    </row>
    <row r="140" spans="1:15" ht="18.75" customHeight="1" x14ac:dyDescent="0.2">
      <c r="A140" s="253"/>
      <c r="B140" s="7" t="s">
        <v>45</v>
      </c>
      <c r="C140" s="19" t="s">
        <v>41</v>
      </c>
      <c r="D140" s="8"/>
      <c r="E140" s="8"/>
      <c r="F140" s="8"/>
      <c r="G140" s="173"/>
      <c r="H140" s="9" t="s">
        <v>20</v>
      </c>
      <c r="J140" s="230"/>
      <c r="K140" s="227"/>
      <c r="L140" s="227"/>
      <c r="M140" s="230"/>
      <c r="N140" s="228"/>
      <c r="O140" s="229"/>
    </row>
    <row r="141" spans="1:15" ht="18.75" customHeight="1" x14ac:dyDescent="0.2">
      <c r="A141" s="253"/>
      <c r="B141" s="7" t="s">
        <v>46</v>
      </c>
      <c r="C141" s="19" t="s">
        <v>41</v>
      </c>
      <c r="D141" s="8"/>
      <c r="E141" s="8"/>
      <c r="F141" s="8"/>
      <c r="G141" s="173"/>
      <c r="H141" s="9" t="s">
        <v>105</v>
      </c>
      <c r="J141" s="230"/>
      <c r="K141" s="227"/>
      <c r="L141" s="227"/>
      <c r="M141" s="230"/>
      <c r="N141" s="228"/>
      <c r="O141" s="229"/>
    </row>
    <row r="142" spans="1:15" ht="18.75" customHeight="1" x14ac:dyDescent="0.2">
      <c r="A142" s="253"/>
      <c r="B142" s="7" t="s">
        <v>128</v>
      </c>
      <c r="C142" s="19" t="s">
        <v>41</v>
      </c>
      <c r="D142" s="8"/>
      <c r="E142" s="8"/>
      <c r="F142" s="8"/>
      <c r="G142" s="173"/>
      <c r="H142" s="9" t="s">
        <v>21</v>
      </c>
      <c r="J142" s="230"/>
      <c r="K142" s="227"/>
      <c r="L142" s="227"/>
      <c r="M142" s="230"/>
      <c r="N142" s="228"/>
      <c r="O142" s="229"/>
    </row>
    <row r="143" spans="1:15" ht="18.75" customHeight="1" x14ac:dyDescent="0.2">
      <c r="A143" s="253"/>
      <c r="B143" s="7" t="s">
        <v>48</v>
      </c>
      <c r="C143" s="19" t="s">
        <v>41</v>
      </c>
      <c r="D143" s="8"/>
      <c r="E143" s="8"/>
      <c r="F143" s="8"/>
      <c r="G143" s="173"/>
      <c r="H143" s="9" t="s">
        <v>22</v>
      </c>
      <c r="J143" s="230"/>
      <c r="K143" s="227"/>
      <c r="L143" s="227"/>
      <c r="M143" s="230"/>
      <c r="N143" s="228"/>
      <c r="O143" s="229"/>
    </row>
    <row r="144" spans="1:15" ht="18.75" customHeight="1" x14ac:dyDescent="0.2">
      <c r="A144" s="253"/>
      <c r="B144" s="7" t="s">
        <v>49</v>
      </c>
      <c r="C144" s="19" t="s">
        <v>41</v>
      </c>
      <c r="D144" s="8"/>
      <c r="E144" s="8"/>
      <c r="F144" s="8"/>
      <c r="G144" s="173"/>
      <c r="H144" s="9" t="s">
        <v>23</v>
      </c>
      <c r="J144" s="230"/>
      <c r="K144" s="227"/>
      <c r="L144" s="227"/>
      <c r="M144" s="230"/>
      <c r="N144" s="235"/>
      <c r="O144" s="229"/>
    </row>
    <row r="145" spans="1:15" ht="18.75" customHeight="1" x14ac:dyDescent="0.2">
      <c r="A145" s="253"/>
      <c r="B145" s="7" t="s">
        <v>50</v>
      </c>
      <c r="C145" s="19" t="s">
        <v>41</v>
      </c>
      <c r="D145" s="8"/>
      <c r="E145" s="8"/>
      <c r="F145" s="8"/>
      <c r="G145" s="173"/>
      <c r="H145" s="9" t="s">
        <v>19</v>
      </c>
      <c r="J145" s="230"/>
      <c r="K145" s="227"/>
      <c r="L145" s="227"/>
      <c r="M145" s="230"/>
      <c r="N145" s="227"/>
      <c r="O145" s="229"/>
    </row>
    <row r="146" spans="1:15" ht="18.75" customHeight="1" x14ac:dyDescent="0.2">
      <c r="A146" s="253"/>
      <c r="B146" s="7" t="s">
        <v>51</v>
      </c>
      <c r="C146" s="19" t="s">
        <v>41</v>
      </c>
      <c r="D146" s="8"/>
      <c r="E146" s="8"/>
      <c r="F146" s="8"/>
      <c r="G146" s="173"/>
      <c r="H146" s="9" t="s">
        <v>23</v>
      </c>
      <c r="J146" s="230"/>
      <c r="K146" s="227"/>
      <c r="L146" s="227"/>
      <c r="M146" s="230"/>
      <c r="N146" s="227"/>
      <c r="O146" s="229"/>
    </row>
    <row r="147" spans="1:15" ht="18.75" customHeight="1" x14ac:dyDescent="0.2">
      <c r="A147" s="253"/>
      <c r="B147" s="7" t="s">
        <v>52</v>
      </c>
      <c r="C147" s="19" t="s">
        <v>41</v>
      </c>
      <c r="D147" s="8"/>
      <c r="E147" s="8"/>
      <c r="F147" s="8"/>
      <c r="G147" s="173"/>
      <c r="H147" s="9" t="s">
        <v>24</v>
      </c>
      <c r="J147" s="230"/>
      <c r="K147" s="227"/>
      <c r="L147" s="227"/>
      <c r="M147" s="230"/>
      <c r="N147" s="230"/>
      <c r="O147" s="229"/>
    </row>
    <row r="148" spans="1:15" ht="18.75" customHeight="1" x14ac:dyDescent="0.2">
      <c r="A148" s="253"/>
      <c r="B148" s="7" t="s">
        <v>53</v>
      </c>
      <c r="C148" s="19" t="s">
        <v>41</v>
      </c>
      <c r="D148" s="8"/>
      <c r="E148" s="8"/>
      <c r="F148" s="8"/>
      <c r="G148" s="173"/>
      <c r="H148" s="9" t="s">
        <v>18</v>
      </c>
      <c r="J148" s="230"/>
      <c r="K148" s="227"/>
      <c r="L148" s="227"/>
      <c r="M148" s="230"/>
      <c r="N148" s="230"/>
      <c r="O148" s="229"/>
    </row>
    <row r="149" spans="1:15" ht="18.75" customHeight="1" x14ac:dyDescent="0.2">
      <c r="A149" s="253"/>
      <c r="B149" s="7" t="s">
        <v>54</v>
      </c>
      <c r="C149" s="19" t="s">
        <v>41</v>
      </c>
      <c r="D149" s="8"/>
      <c r="E149" s="8"/>
      <c r="F149" s="8"/>
      <c r="G149" s="173"/>
      <c r="H149" s="9" t="s">
        <v>15</v>
      </c>
      <c r="J149" s="230"/>
      <c r="K149" s="227"/>
      <c r="L149" s="227"/>
      <c r="M149" s="230"/>
      <c r="N149" s="230"/>
      <c r="O149" s="229"/>
    </row>
    <row r="150" spans="1:15" ht="18.75" customHeight="1" x14ac:dyDescent="0.2">
      <c r="A150" s="253"/>
      <c r="B150" s="38" t="s">
        <v>272</v>
      </c>
      <c r="C150" s="39" t="s">
        <v>206</v>
      </c>
      <c r="D150" s="40"/>
      <c r="E150" s="40"/>
      <c r="F150" s="40"/>
      <c r="G150" s="185"/>
      <c r="H150" s="43" t="s">
        <v>15</v>
      </c>
      <c r="J150" s="230"/>
      <c r="K150" s="227"/>
      <c r="L150" s="227"/>
      <c r="M150" s="230"/>
      <c r="N150" s="230"/>
      <c r="O150" s="229"/>
    </row>
    <row r="151" spans="1:15" ht="18.75" customHeight="1" x14ac:dyDescent="0.2">
      <c r="A151" s="253"/>
      <c r="B151" s="7" t="s">
        <v>525</v>
      </c>
      <c r="C151" s="39" t="s">
        <v>206</v>
      </c>
      <c r="D151" s="40"/>
      <c r="E151" s="40"/>
      <c r="F151" s="40"/>
      <c r="G151" s="185"/>
      <c r="H151" s="9" t="s">
        <v>19</v>
      </c>
      <c r="J151" s="230"/>
      <c r="K151" s="227"/>
      <c r="L151" s="227"/>
      <c r="M151" s="230"/>
      <c r="N151" s="230"/>
      <c r="O151" s="229"/>
    </row>
    <row r="152" spans="1:15" ht="18.75" customHeight="1" thickBot="1" x14ac:dyDescent="0.25">
      <c r="A152" s="254"/>
      <c r="B152" s="12" t="s">
        <v>526</v>
      </c>
      <c r="C152" s="20" t="s">
        <v>206</v>
      </c>
      <c r="D152" s="13"/>
      <c r="E152" s="13"/>
      <c r="F152" s="13"/>
      <c r="G152" s="184"/>
      <c r="H152" s="17" t="s">
        <v>16</v>
      </c>
      <c r="J152" s="230"/>
      <c r="K152" s="227"/>
      <c r="L152" s="227"/>
      <c r="M152" s="230"/>
      <c r="N152" s="230"/>
      <c r="O152" s="229"/>
    </row>
    <row r="153" spans="1:15" ht="18.75" customHeight="1" x14ac:dyDescent="0.2">
      <c r="A153" s="239" t="s">
        <v>31</v>
      </c>
      <c r="B153" s="25" t="s">
        <v>69</v>
      </c>
      <c r="C153" s="3" t="s">
        <v>41</v>
      </c>
      <c r="D153" s="22"/>
      <c r="E153" s="22"/>
      <c r="F153" s="22"/>
      <c r="G153" s="196"/>
      <c r="H153" s="24"/>
      <c r="J153" s="230"/>
      <c r="K153" s="227"/>
      <c r="L153" s="227"/>
      <c r="M153" s="230"/>
      <c r="N153" s="230"/>
      <c r="O153" s="229"/>
    </row>
    <row r="154" spans="1:15" ht="18.75" customHeight="1" x14ac:dyDescent="0.2">
      <c r="A154" s="240"/>
      <c r="B154" s="7" t="s">
        <v>106</v>
      </c>
      <c r="C154" s="19" t="s">
        <v>41</v>
      </c>
      <c r="D154" s="8"/>
      <c r="E154" s="19"/>
      <c r="F154" s="19"/>
      <c r="G154" s="199"/>
      <c r="H154" s="9"/>
      <c r="J154" s="230"/>
      <c r="K154" s="228"/>
      <c r="L154" s="227"/>
      <c r="M154" s="230"/>
      <c r="N154" s="230"/>
      <c r="O154" s="229"/>
    </row>
    <row r="155" spans="1:15" ht="18.75" customHeight="1" x14ac:dyDescent="0.2">
      <c r="A155" s="240"/>
      <c r="B155" s="7" t="s">
        <v>8</v>
      </c>
      <c r="C155" s="19" t="s">
        <v>41</v>
      </c>
      <c r="D155" s="8"/>
      <c r="E155" s="19"/>
      <c r="F155" s="8"/>
      <c r="G155" s="200"/>
      <c r="H155" s="9"/>
      <c r="J155" s="356"/>
      <c r="K155" s="357"/>
      <c r="L155" s="353"/>
      <c r="M155" s="353"/>
      <c r="N155" s="353"/>
      <c r="O155" s="354"/>
    </row>
    <row r="156" spans="1:15" ht="18.75" customHeight="1" x14ac:dyDescent="0.2">
      <c r="A156" s="240"/>
      <c r="B156" s="7" t="s">
        <v>9</v>
      </c>
      <c r="C156" s="19" t="s">
        <v>244</v>
      </c>
      <c r="D156" s="8"/>
      <c r="E156" s="19"/>
      <c r="F156" s="8"/>
      <c r="G156" s="200"/>
      <c r="H156" s="9"/>
      <c r="J156" s="356"/>
      <c r="K156" s="357"/>
      <c r="L156" s="353"/>
      <c r="M156" s="353"/>
      <c r="N156" s="353"/>
      <c r="O156" s="354"/>
    </row>
    <row r="157" spans="1:15" ht="18.75" customHeight="1" x14ac:dyDescent="0.2">
      <c r="A157" s="240"/>
      <c r="B157" s="7" t="s">
        <v>519</v>
      </c>
      <c r="C157" s="19"/>
      <c r="D157" s="8"/>
      <c r="E157" s="19"/>
      <c r="F157" s="19"/>
      <c r="G157" s="199"/>
      <c r="H157" s="9"/>
      <c r="J157" s="356"/>
      <c r="K157" s="357"/>
      <c r="L157" s="353"/>
      <c r="M157" s="353"/>
      <c r="N157" s="353"/>
      <c r="O157" s="354"/>
    </row>
    <row r="158" spans="1:15" ht="18.75" customHeight="1" x14ac:dyDescent="0.2">
      <c r="A158" s="240"/>
      <c r="B158" s="7" t="s">
        <v>70</v>
      </c>
      <c r="C158" s="19" t="s">
        <v>41</v>
      </c>
      <c r="D158" s="8"/>
      <c r="E158" s="19"/>
      <c r="F158" s="19"/>
      <c r="G158" s="200"/>
      <c r="H158" s="9"/>
    </row>
    <row r="159" spans="1:15" ht="18.75" customHeight="1" x14ac:dyDescent="0.2">
      <c r="A159" s="240"/>
      <c r="B159" s="7" t="s">
        <v>56</v>
      </c>
      <c r="C159" s="19" t="s">
        <v>41</v>
      </c>
      <c r="D159" s="8"/>
      <c r="E159" s="19"/>
      <c r="F159" s="19"/>
      <c r="G159" s="200"/>
      <c r="H159" s="9"/>
    </row>
    <row r="160" spans="1:15" ht="18.75" customHeight="1" thickBot="1" x14ac:dyDescent="0.25">
      <c r="A160" s="241"/>
      <c r="B160" s="182" t="s">
        <v>520</v>
      </c>
      <c r="C160" s="20" t="s">
        <v>41</v>
      </c>
      <c r="D160" s="13"/>
      <c r="E160" s="13"/>
      <c r="F160" s="13"/>
      <c r="G160" s="201"/>
      <c r="H160" s="17"/>
    </row>
    <row r="161" ht="18.75" customHeight="1" x14ac:dyDescent="0.2"/>
    <row r="162" ht="18.75" customHeight="1" x14ac:dyDescent="0.2"/>
    <row r="163" ht="18.75" customHeight="1" x14ac:dyDescent="0.2"/>
    <row r="164" ht="31.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24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30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25.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42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25.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25.5" customHeight="1" x14ac:dyDescent="0.2"/>
    <row r="284" ht="30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</sheetData>
  <mergeCells count="45">
    <mergeCell ref="N155:N157"/>
    <mergeCell ref="O155:O157"/>
    <mergeCell ref="A128:A152"/>
    <mergeCell ref="N132:N133"/>
    <mergeCell ref="O132:O133"/>
    <mergeCell ref="N134:N135"/>
    <mergeCell ref="O134:O135"/>
    <mergeCell ref="A153:A160"/>
    <mergeCell ref="J155:J157"/>
    <mergeCell ref="K155:K157"/>
    <mergeCell ref="L155:L157"/>
    <mergeCell ref="M155:M157"/>
    <mergeCell ref="J124:O124"/>
    <mergeCell ref="J125:O125"/>
    <mergeCell ref="A126:A127"/>
    <mergeCell ref="J126:J127"/>
    <mergeCell ref="K126:K127"/>
    <mergeCell ref="L126:L127"/>
    <mergeCell ref="M126:M127"/>
    <mergeCell ref="N126:N127"/>
    <mergeCell ref="O126:O127"/>
    <mergeCell ref="A85:A86"/>
    <mergeCell ref="A87:A111"/>
    <mergeCell ref="A112:A119"/>
    <mergeCell ref="A124:B125"/>
    <mergeCell ref="C124:C125"/>
    <mergeCell ref="H124:H125"/>
    <mergeCell ref="A47:A71"/>
    <mergeCell ref="A72:A79"/>
    <mergeCell ref="M82:N82"/>
    <mergeCell ref="A83:B84"/>
    <mergeCell ref="C83:C84"/>
    <mergeCell ref="N83:N84"/>
    <mergeCell ref="A7:A31"/>
    <mergeCell ref="A32:A39"/>
    <mergeCell ref="A43:B44"/>
    <mergeCell ref="C43:C44"/>
    <mergeCell ref="N43:N44"/>
    <mergeCell ref="A45:A46"/>
    <mergeCell ref="M1:N1"/>
    <mergeCell ref="L2:N2"/>
    <mergeCell ref="A3:B4"/>
    <mergeCell ref="C3:C4"/>
    <mergeCell ref="N3:N4"/>
    <mergeCell ref="A5:A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3" manualBreakCount="3">
    <brk id="40" max="14" man="1"/>
    <brk id="80" max="14" man="1"/>
    <brk id="12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2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11" width="13.6640625" customWidth="1"/>
    <col min="12" max="12" width="14.6640625" customWidth="1"/>
    <col min="13" max="15" width="13.6640625" customWidth="1"/>
    <col min="16" max="19" width="12.109375" customWidth="1"/>
  </cols>
  <sheetData>
    <row r="1" spans="1:14" ht="19.5" customHeight="1" x14ac:dyDescent="0.2">
      <c r="A1" s="18" t="s">
        <v>326</v>
      </c>
    </row>
    <row r="2" spans="1:14" ht="19.5" customHeight="1" thickBot="1" x14ac:dyDescent="0.25">
      <c r="A2" t="s">
        <v>223</v>
      </c>
      <c r="M2" s="258" t="s">
        <v>327</v>
      </c>
      <c r="N2" s="258"/>
    </row>
    <row r="3" spans="1:14" ht="22.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26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66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9.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>
        <v>18.07</v>
      </c>
      <c r="F5" s="27" t="s">
        <v>103</v>
      </c>
      <c r="G5" s="27">
        <v>7.61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9.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>
        <f>64.757-E5</f>
        <v>46.687000000000005</v>
      </c>
      <c r="F6" s="33" t="s">
        <v>103</v>
      </c>
      <c r="G6" s="33">
        <f>56.86-G5</f>
        <v>49.25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9.5" customHeight="1" x14ac:dyDescent="0.2">
      <c r="A7" s="252" t="s">
        <v>26</v>
      </c>
      <c r="B7" s="22" t="s">
        <v>200</v>
      </c>
      <c r="C7" s="52" t="s">
        <v>41</v>
      </c>
      <c r="D7" s="53"/>
      <c r="E7" s="53" t="s">
        <v>336</v>
      </c>
      <c r="F7" s="82"/>
      <c r="G7" s="59"/>
      <c r="H7" s="53"/>
      <c r="I7" s="53"/>
      <c r="J7" s="129"/>
      <c r="K7" s="59"/>
      <c r="L7" s="53"/>
      <c r="M7" s="130"/>
      <c r="N7" s="16" t="s">
        <v>14</v>
      </c>
    </row>
    <row r="8" spans="1:14" ht="19.5" customHeight="1" x14ac:dyDescent="0.2">
      <c r="A8" s="253"/>
      <c r="B8" s="51" t="s">
        <v>0</v>
      </c>
      <c r="C8" s="48" t="s">
        <v>41</v>
      </c>
      <c r="D8" s="48"/>
      <c r="E8" s="48" t="s">
        <v>334</v>
      </c>
      <c r="F8" s="129"/>
      <c r="G8" s="48"/>
      <c r="H8" s="48"/>
      <c r="I8" s="48"/>
      <c r="J8" s="83"/>
      <c r="K8" s="48"/>
      <c r="L8" s="48"/>
      <c r="M8" s="135"/>
      <c r="N8" s="6" t="s">
        <v>13</v>
      </c>
    </row>
    <row r="9" spans="1:14" ht="19.5" customHeight="1" x14ac:dyDescent="0.2">
      <c r="A9" s="253"/>
      <c r="B9" s="7" t="s">
        <v>1</v>
      </c>
      <c r="C9" s="19" t="s">
        <v>41</v>
      </c>
      <c r="D9" s="19"/>
      <c r="E9" s="19" t="s">
        <v>334</v>
      </c>
      <c r="F9" s="129"/>
      <c r="G9" s="19"/>
      <c r="H9" s="19"/>
      <c r="I9" s="85"/>
      <c r="J9" s="83"/>
      <c r="K9" s="19"/>
      <c r="L9" s="19"/>
      <c r="M9" s="135"/>
      <c r="N9" s="9" t="s">
        <v>24</v>
      </c>
    </row>
    <row r="10" spans="1:14" ht="19.5" customHeight="1" x14ac:dyDescent="0.2">
      <c r="A10" s="253"/>
      <c r="B10" s="7" t="s">
        <v>2</v>
      </c>
      <c r="C10" s="19" t="s">
        <v>41</v>
      </c>
      <c r="D10" s="19"/>
      <c r="E10" s="19">
        <v>1.2E-2</v>
      </c>
      <c r="F10" s="129"/>
      <c r="G10" s="19"/>
      <c r="H10" s="19"/>
      <c r="I10" s="19"/>
      <c r="J10" s="83"/>
      <c r="K10" s="19"/>
      <c r="L10" s="19"/>
      <c r="M10" s="87"/>
      <c r="N10" s="9" t="s">
        <v>15</v>
      </c>
    </row>
    <row r="11" spans="1:14" ht="19.5" customHeight="1" x14ac:dyDescent="0.2">
      <c r="A11" s="253"/>
      <c r="B11" s="7" t="s">
        <v>3</v>
      </c>
      <c r="C11" s="19" t="s">
        <v>41</v>
      </c>
      <c r="D11" s="19"/>
      <c r="E11" s="48" t="s">
        <v>335</v>
      </c>
      <c r="F11" s="129" t="s">
        <v>344</v>
      </c>
      <c r="G11" s="48"/>
      <c r="H11" s="48"/>
      <c r="I11" s="19"/>
      <c r="J11" s="83" t="s">
        <v>344</v>
      </c>
      <c r="K11" s="48"/>
      <c r="L11" s="48"/>
      <c r="M11" s="135" t="s">
        <v>352</v>
      </c>
      <c r="N11" s="9" t="s">
        <v>16</v>
      </c>
    </row>
    <row r="12" spans="1:14" ht="19.5" customHeight="1" x14ac:dyDescent="0.2">
      <c r="A12" s="253"/>
      <c r="B12" s="7" t="s">
        <v>4</v>
      </c>
      <c r="C12" s="19" t="s">
        <v>41</v>
      </c>
      <c r="D12" s="19"/>
      <c r="E12" s="19">
        <v>2E-3</v>
      </c>
      <c r="F12" s="129" t="s">
        <v>345</v>
      </c>
      <c r="G12" s="19"/>
      <c r="H12" s="19"/>
      <c r="I12" s="19"/>
      <c r="J12" s="83" t="s">
        <v>345</v>
      </c>
      <c r="K12" s="19"/>
      <c r="L12" s="19"/>
      <c r="M12" s="135" t="s">
        <v>353</v>
      </c>
      <c r="N12" s="9" t="s">
        <v>15</v>
      </c>
    </row>
    <row r="13" spans="1:14" ht="19.5" customHeight="1" x14ac:dyDescent="0.2">
      <c r="A13" s="253"/>
      <c r="B13" s="7" t="s">
        <v>5</v>
      </c>
      <c r="C13" s="19" t="s">
        <v>41</v>
      </c>
      <c r="D13" s="19"/>
      <c r="E13" s="19" t="s">
        <v>333</v>
      </c>
      <c r="F13" s="129" t="s">
        <v>346</v>
      </c>
      <c r="G13" s="19"/>
      <c r="H13" s="19"/>
      <c r="I13" s="19"/>
      <c r="J13" s="83" t="s">
        <v>346</v>
      </c>
      <c r="K13" s="19"/>
      <c r="L13" s="19"/>
      <c r="M13" s="135" t="s">
        <v>354</v>
      </c>
      <c r="N13" s="16" t="s">
        <v>14</v>
      </c>
    </row>
    <row r="14" spans="1:14" ht="19.5" customHeight="1" x14ac:dyDescent="0.2">
      <c r="A14" s="253"/>
      <c r="B14" s="7" t="s">
        <v>42</v>
      </c>
      <c r="C14" s="19" t="s">
        <v>41</v>
      </c>
      <c r="D14" s="19"/>
      <c r="E14" s="19" t="s">
        <v>336</v>
      </c>
      <c r="F14" s="129" t="s">
        <v>347</v>
      </c>
      <c r="G14" s="19"/>
      <c r="H14" s="19"/>
      <c r="I14" s="19"/>
      <c r="J14" s="83" t="s">
        <v>347</v>
      </c>
      <c r="K14" s="19"/>
      <c r="L14" s="19"/>
      <c r="M14" s="135" t="s">
        <v>355</v>
      </c>
      <c r="N14" s="16" t="s">
        <v>14</v>
      </c>
    </row>
    <row r="15" spans="1:14" ht="19.5" customHeight="1" x14ac:dyDescent="0.2">
      <c r="A15" s="253"/>
      <c r="B15" s="7" t="s">
        <v>43</v>
      </c>
      <c r="C15" s="19" t="s">
        <v>41</v>
      </c>
      <c r="D15" s="19"/>
      <c r="E15" s="19" t="s">
        <v>337</v>
      </c>
      <c r="F15" s="129" t="s">
        <v>349</v>
      </c>
      <c r="G15" s="19"/>
      <c r="H15" s="19"/>
      <c r="I15" s="19"/>
      <c r="J15" s="83" t="s">
        <v>348</v>
      </c>
      <c r="K15" s="19"/>
      <c r="L15" s="19"/>
      <c r="M15" s="135" t="s">
        <v>356</v>
      </c>
      <c r="N15" s="9" t="s">
        <v>15</v>
      </c>
    </row>
    <row r="16" spans="1:14" ht="19.5" customHeight="1" x14ac:dyDescent="0.2">
      <c r="A16" s="253"/>
      <c r="B16" s="7" t="s">
        <v>6</v>
      </c>
      <c r="C16" s="19" t="s">
        <v>41</v>
      </c>
      <c r="D16" s="19"/>
      <c r="E16" s="19" t="s">
        <v>337</v>
      </c>
      <c r="F16" s="129" t="s">
        <v>351</v>
      </c>
      <c r="G16" s="19"/>
      <c r="H16" s="19"/>
      <c r="I16" s="19"/>
      <c r="J16" s="83" t="s">
        <v>350</v>
      </c>
      <c r="K16" s="19"/>
      <c r="L16" s="19"/>
      <c r="M16" s="135" t="s">
        <v>357</v>
      </c>
      <c r="N16" s="9" t="s">
        <v>15</v>
      </c>
    </row>
    <row r="17" spans="1:14" ht="19.5" customHeight="1" x14ac:dyDescent="0.2">
      <c r="A17" s="253"/>
      <c r="B17" s="7" t="s">
        <v>44</v>
      </c>
      <c r="C17" s="19" t="s">
        <v>41</v>
      </c>
      <c r="D17" s="19"/>
      <c r="E17" s="19" t="s">
        <v>338</v>
      </c>
      <c r="F17" s="129"/>
      <c r="G17" s="19"/>
      <c r="H17" s="19"/>
      <c r="I17" s="19"/>
      <c r="J17" s="83"/>
      <c r="K17" s="19"/>
      <c r="L17" s="19"/>
      <c r="M17" s="135" t="s">
        <v>358</v>
      </c>
      <c r="N17" s="9" t="s">
        <v>18</v>
      </c>
    </row>
    <row r="18" spans="1:14" ht="19.5" customHeight="1" x14ac:dyDescent="0.2">
      <c r="A18" s="253"/>
      <c r="B18" s="7" t="s">
        <v>7</v>
      </c>
      <c r="C18" s="19" t="s">
        <v>41</v>
      </c>
      <c r="D18" s="19"/>
      <c r="E18" s="19" t="s">
        <v>339</v>
      </c>
      <c r="F18" s="129"/>
      <c r="G18" s="19"/>
      <c r="H18" s="19"/>
      <c r="I18" s="19"/>
      <c r="J18" s="83"/>
      <c r="K18" s="19"/>
      <c r="L18" s="19"/>
      <c r="M18" s="135" t="s">
        <v>344</v>
      </c>
      <c r="N18" s="9" t="s">
        <v>19</v>
      </c>
    </row>
    <row r="19" spans="1:14" ht="19.5" customHeight="1" x14ac:dyDescent="0.2">
      <c r="A19" s="253"/>
      <c r="B19" s="7" t="s">
        <v>45</v>
      </c>
      <c r="C19" s="19" t="s">
        <v>41</v>
      </c>
      <c r="D19" s="19"/>
      <c r="E19" s="19" t="s">
        <v>340</v>
      </c>
      <c r="F19" s="129"/>
      <c r="G19" s="19"/>
      <c r="H19" s="19"/>
      <c r="I19" s="19"/>
      <c r="J19" s="83"/>
      <c r="K19" s="19"/>
      <c r="L19" s="19"/>
      <c r="M19" s="135" t="s">
        <v>100</v>
      </c>
      <c r="N19" s="9" t="s">
        <v>20</v>
      </c>
    </row>
    <row r="20" spans="1:14" ht="19.5" customHeight="1" x14ac:dyDescent="0.2">
      <c r="A20" s="253"/>
      <c r="B20" s="7" t="s">
        <v>46</v>
      </c>
      <c r="C20" s="19" t="s">
        <v>41</v>
      </c>
      <c r="D20" s="19"/>
      <c r="E20" s="19" t="s">
        <v>341</v>
      </c>
      <c r="F20" s="129"/>
      <c r="G20" s="19"/>
      <c r="H20" s="19"/>
      <c r="I20" s="19"/>
      <c r="J20" s="83"/>
      <c r="K20" s="19"/>
      <c r="L20" s="19"/>
      <c r="M20" s="135" t="s">
        <v>346</v>
      </c>
      <c r="N20" s="9" t="s">
        <v>105</v>
      </c>
    </row>
    <row r="21" spans="1:14" ht="19.5" customHeight="1" x14ac:dyDescent="0.2">
      <c r="A21" s="253"/>
      <c r="B21" s="7" t="s">
        <v>47</v>
      </c>
      <c r="C21" s="19" t="s">
        <v>41</v>
      </c>
      <c r="D21" s="19"/>
      <c r="E21" s="19"/>
      <c r="F21" s="129"/>
      <c r="G21" s="19"/>
      <c r="H21" s="19"/>
      <c r="I21" s="19"/>
      <c r="J21" s="83"/>
      <c r="K21" s="19"/>
      <c r="L21" s="19"/>
      <c r="M21" s="135" t="s">
        <v>102</v>
      </c>
      <c r="N21" s="9" t="s">
        <v>113</v>
      </c>
    </row>
    <row r="22" spans="1:14" ht="19.5" customHeight="1" x14ac:dyDescent="0.2">
      <c r="A22" s="253"/>
      <c r="B22" s="7" t="s">
        <v>128</v>
      </c>
      <c r="C22" s="19" t="s">
        <v>41</v>
      </c>
      <c r="D22" s="19"/>
      <c r="E22" s="19" t="s">
        <v>342</v>
      </c>
      <c r="F22" s="129"/>
      <c r="G22" s="19"/>
      <c r="H22" s="19"/>
      <c r="I22" s="19"/>
      <c r="J22" s="83"/>
      <c r="K22" s="19"/>
      <c r="L22" s="19"/>
      <c r="M22" s="135" t="s">
        <v>348</v>
      </c>
      <c r="N22" s="9" t="s">
        <v>21</v>
      </c>
    </row>
    <row r="23" spans="1:14" ht="19.5" customHeight="1" x14ac:dyDescent="0.2">
      <c r="A23" s="253"/>
      <c r="B23" s="7" t="s">
        <v>48</v>
      </c>
      <c r="C23" s="19" t="s">
        <v>41</v>
      </c>
      <c r="D23" s="19"/>
      <c r="E23" s="19" t="s">
        <v>333</v>
      </c>
      <c r="F23" s="129"/>
      <c r="G23" s="19"/>
      <c r="H23" s="19"/>
      <c r="I23" s="19"/>
      <c r="J23" s="83"/>
      <c r="K23" s="19"/>
      <c r="L23" s="19"/>
      <c r="M23" s="135" t="s">
        <v>350</v>
      </c>
      <c r="N23" s="9" t="s">
        <v>22</v>
      </c>
    </row>
    <row r="24" spans="1:14" ht="19.5" customHeight="1" x14ac:dyDescent="0.2">
      <c r="A24" s="253"/>
      <c r="B24" s="7" t="s">
        <v>49</v>
      </c>
      <c r="C24" s="19" t="s">
        <v>41</v>
      </c>
      <c r="D24" s="19"/>
      <c r="E24" s="19" t="s">
        <v>343</v>
      </c>
      <c r="F24" s="129"/>
      <c r="G24" s="19"/>
      <c r="H24" s="19"/>
      <c r="I24" s="19"/>
      <c r="J24" s="83"/>
      <c r="K24" s="19"/>
      <c r="L24" s="19"/>
      <c r="M24" s="135"/>
      <c r="N24" s="9" t="s">
        <v>23</v>
      </c>
    </row>
    <row r="25" spans="1:14" ht="19.5" customHeight="1" x14ac:dyDescent="0.2">
      <c r="A25" s="253"/>
      <c r="B25" s="7" t="s">
        <v>50</v>
      </c>
      <c r="C25" s="19" t="s">
        <v>41</v>
      </c>
      <c r="D25" s="19"/>
      <c r="E25" s="19" t="s">
        <v>339</v>
      </c>
      <c r="F25" s="129"/>
      <c r="G25" s="19"/>
      <c r="H25" s="19"/>
      <c r="I25" s="19"/>
      <c r="J25" s="83"/>
      <c r="K25" s="19"/>
      <c r="L25" s="19"/>
      <c r="M25" s="135"/>
      <c r="N25" s="9" t="s">
        <v>19</v>
      </c>
    </row>
    <row r="26" spans="1:14" ht="19.5" customHeight="1" x14ac:dyDescent="0.2">
      <c r="A26" s="253"/>
      <c r="B26" s="7" t="s">
        <v>51</v>
      </c>
      <c r="C26" s="19" t="s">
        <v>41</v>
      </c>
      <c r="D26" s="19"/>
      <c r="E26" s="19" t="s">
        <v>343</v>
      </c>
      <c r="F26" s="129"/>
      <c r="G26" s="19"/>
      <c r="H26" s="19"/>
      <c r="I26" s="85"/>
      <c r="J26" s="83"/>
      <c r="K26" s="19"/>
      <c r="L26" s="19"/>
      <c r="M26" s="135"/>
      <c r="N26" s="9" t="s">
        <v>23</v>
      </c>
    </row>
    <row r="27" spans="1:14" ht="19.5" customHeight="1" x14ac:dyDescent="0.2">
      <c r="A27" s="253"/>
      <c r="B27" s="7" t="s">
        <v>52</v>
      </c>
      <c r="C27" s="19" t="s">
        <v>41</v>
      </c>
      <c r="D27" s="19"/>
      <c r="E27" s="19" t="s">
        <v>334</v>
      </c>
      <c r="F27" s="129"/>
      <c r="G27" s="19"/>
      <c r="H27" s="19"/>
      <c r="I27" s="85"/>
      <c r="J27" s="83"/>
      <c r="K27" s="19"/>
      <c r="L27" s="19"/>
      <c r="M27" s="135"/>
      <c r="N27" s="9" t="s">
        <v>24</v>
      </c>
    </row>
    <row r="28" spans="1:14" ht="19.5" customHeight="1" x14ac:dyDescent="0.2">
      <c r="A28" s="253"/>
      <c r="B28" s="7" t="s">
        <v>53</v>
      </c>
      <c r="C28" s="19" t="s">
        <v>41</v>
      </c>
      <c r="D28" s="19"/>
      <c r="E28" s="19" t="s">
        <v>338</v>
      </c>
      <c r="F28" s="129"/>
      <c r="G28" s="19"/>
      <c r="H28" s="19"/>
      <c r="I28" s="85"/>
      <c r="J28" s="83"/>
      <c r="K28" s="19"/>
      <c r="L28" s="19"/>
      <c r="M28" s="135"/>
      <c r="N28" s="9" t="s">
        <v>18</v>
      </c>
    </row>
    <row r="29" spans="1:14" ht="19.5" customHeight="1" x14ac:dyDescent="0.2">
      <c r="A29" s="253"/>
      <c r="B29" s="7" t="s">
        <v>54</v>
      </c>
      <c r="C29" s="19" t="s">
        <v>41</v>
      </c>
      <c r="D29" s="19"/>
      <c r="E29" s="19" t="s">
        <v>337</v>
      </c>
      <c r="F29" s="129"/>
      <c r="G29" s="19"/>
      <c r="H29" s="19"/>
      <c r="I29" s="85"/>
      <c r="J29" s="83"/>
      <c r="K29" s="19"/>
      <c r="L29" s="19"/>
      <c r="M29" s="135"/>
      <c r="N29" s="9" t="s">
        <v>15</v>
      </c>
    </row>
    <row r="30" spans="1:14" ht="19.5" customHeight="1" x14ac:dyDescent="0.2">
      <c r="A30" s="253"/>
      <c r="B30" s="38" t="s">
        <v>55</v>
      </c>
      <c r="C30" s="39" t="s">
        <v>41</v>
      </c>
      <c r="D30" s="39"/>
      <c r="E30" s="39" t="s">
        <v>337</v>
      </c>
      <c r="F30" s="129"/>
      <c r="G30" s="39"/>
      <c r="H30" s="39"/>
      <c r="I30" s="86"/>
      <c r="J30" s="83"/>
      <c r="K30" s="39"/>
      <c r="L30" s="39"/>
      <c r="M30" s="135"/>
      <c r="N30" s="43" t="s">
        <v>15</v>
      </c>
    </row>
    <row r="31" spans="1:14" ht="19.5" customHeight="1" x14ac:dyDescent="0.2">
      <c r="A31" s="253"/>
      <c r="B31" s="44" t="s">
        <v>198</v>
      </c>
      <c r="C31" s="19" t="s">
        <v>41</v>
      </c>
      <c r="D31" s="19"/>
      <c r="E31" s="19" t="s">
        <v>339</v>
      </c>
      <c r="F31" s="129"/>
      <c r="G31" s="19"/>
      <c r="H31" s="19"/>
      <c r="I31" s="85"/>
      <c r="J31" s="83"/>
      <c r="K31" s="19"/>
      <c r="L31" s="19"/>
      <c r="M31" s="135"/>
      <c r="N31" s="9" t="s">
        <v>19</v>
      </c>
    </row>
    <row r="32" spans="1:14" ht="19.5" customHeight="1" thickBot="1" x14ac:dyDescent="0.25">
      <c r="A32" s="254"/>
      <c r="B32" s="45" t="s">
        <v>137</v>
      </c>
      <c r="C32" s="20" t="s">
        <v>41</v>
      </c>
      <c r="D32" s="20"/>
      <c r="E32" s="48" t="s">
        <v>335</v>
      </c>
      <c r="F32" s="32"/>
      <c r="G32" s="20"/>
      <c r="H32" s="48"/>
      <c r="I32" s="80"/>
      <c r="J32" s="142"/>
      <c r="K32" s="20"/>
      <c r="L32" s="20"/>
      <c r="M32" s="165"/>
      <c r="N32" s="17" t="s">
        <v>16</v>
      </c>
    </row>
    <row r="33" spans="1:14" ht="19.5" customHeight="1" x14ac:dyDescent="0.2">
      <c r="A33" s="255" t="s">
        <v>31</v>
      </c>
      <c r="B33" s="31" t="s">
        <v>68</v>
      </c>
      <c r="C33" s="3" t="s">
        <v>41</v>
      </c>
      <c r="D33" s="3"/>
      <c r="E33" s="3"/>
      <c r="F33" s="141"/>
      <c r="G33" s="3"/>
      <c r="H33" s="3"/>
      <c r="I33" s="3"/>
      <c r="J33" s="83"/>
      <c r="K33" s="3"/>
      <c r="L33" s="3"/>
      <c r="M33" s="166"/>
      <c r="N33" s="24"/>
    </row>
    <row r="34" spans="1:14" ht="19.5" customHeight="1" x14ac:dyDescent="0.2">
      <c r="A34" s="256"/>
      <c r="B34" s="47" t="s">
        <v>107</v>
      </c>
      <c r="C34" s="19" t="s">
        <v>41</v>
      </c>
      <c r="D34" s="48"/>
      <c r="E34" s="48"/>
      <c r="F34" s="83"/>
      <c r="G34" s="48"/>
      <c r="H34" s="48"/>
      <c r="I34" s="48"/>
      <c r="J34" s="83"/>
      <c r="K34" s="48"/>
      <c r="L34" s="48"/>
      <c r="M34" s="135"/>
      <c r="N34" s="6"/>
    </row>
    <row r="35" spans="1:14" ht="19.5" customHeight="1" x14ac:dyDescent="0.2">
      <c r="A35" s="256"/>
      <c r="B35" s="25" t="s">
        <v>69</v>
      </c>
      <c r="C35" s="19" t="s">
        <v>41</v>
      </c>
      <c r="D35" s="19"/>
      <c r="E35" s="94"/>
      <c r="F35" s="83"/>
      <c r="G35" s="19"/>
      <c r="H35" s="19"/>
      <c r="I35" s="19"/>
      <c r="J35" s="83"/>
      <c r="K35" s="19"/>
      <c r="L35" s="19"/>
      <c r="M35" s="135"/>
      <c r="N35" s="9"/>
    </row>
    <row r="36" spans="1:14" ht="19.5" customHeight="1" x14ac:dyDescent="0.2">
      <c r="A36" s="256"/>
      <c r="B36" s="7" t="s">
        <v>106</v>
      </c>
      <c r="C36" s="19" t="s">
        <v>41</v>
      </c>
      <c r="D36" s="19" t="s">
        <v>333</v>
      </c>
      <c r="E36" s="19"/>
      <c r="F36" s="83"/>
      <c r="G36" s="19">
        <v>0.2</v>
      </c>
      <c r="H36" s="19"/>
      <c r="I36" s="19"/>
      <c r="J36" s="83"/>
      <c r="K36" s="74"/>
      <c r="L36" s="74"/>
      <c r="M36" s="135"/>
      <c r="N36" s="9"/>
    </row>
    <row r="37" spans="1:14" ht="19.5" customHeight="1" x14ac:dyDescent="0.2">
      <c r="A37" s="256"/>
      <c r="B37" s="7" t="s">
        <v>8</v>
      </c>
      <c r="C37" s="19" t="s">
        <v>41</v>
      </c>
      <c r="D37" s="19">
        <v>8</v>
      </c>
      <c r="E37" s="19">
        <v>170</v>
      </c>
      <c r="F37" s="83"/>
      <c r="G37" s="19">
        <v>68</v>
      </c>
      <c r="H37" s="19">
        <v>1800</v>
      </c>
      <c r="I37" s="19">
        <v>420</v>
      </c>
      <c r="J37" s="83"/>
      <c r="K37" s="19">
        <v>57</v>
      </c>
      <c r="L37" s="19">
        <v>870</v>
      </c>
      <c r="M37" s="135"/>
      <c r="N37" s="9"/>
    </row>
    <row r="38" spans="1:14" ht="19.5" customHeight="1" x14ac:dyDescent="0.2">
      <c r="A38" s="256"/>
      <c r="B38" s="7" t="s">
        <v>9</v>
      </c>
      <c r="C38" s="19" t="s">
        <v>244</v>
      </c>
      <c r="D38" s="19">
        <v>33</v>
      </c>
      <c r="E38" s="19">
        <v>125</v>
      </c>
      <c r="F38" s="83"/>
      <c r="G38" s="19">
        <v>73</v>
      </c>
      <c r="H38" s="19">
        <v>906</v>
      </c>
      <c r="I38" s="19">
        <v>410</v>
      </c>
      <c r="J38" s="83"/>
      <c r="K38" s="19">
        <v>70</v>
      </c>
      <c r="L38" s="19">
        <v>356</v>
      </c>
      <c r="M38" s="135"/>
      <c r="N38" s="9"/>
    </row>
    <row r="39" spans="1:14" ht="19.5" customHeight="1" x14ac:dyDescent="0.2">
      <c r="A39" s="256"/>
      <c r="B39" s="7" t="s">
        <v>56</v>
      </c>
      <c r="C39" s="19" t="s">
        <v>41</v>
      </c>
      <c r="D39" s="19"/>
      <c r="E39" s="19"/>
      <c r="F39" s="83"/>
      <c r="G39" s="19"/>
      <c r="H39" s="19"/>
      <c r="I39" s="19"/>
      <c r="J39" s="83"/>
      <c r="K39" s="19"/>
      <c r="L39" s="19"/>
      <c r="M39" s="135"/>
      <c r="N39" s="9"/>
    </row>
    <row r="40" spans="1:14" ht="19.5" customHeight="1" thickBot="1" x14ac:dyDescent="0.25">
      <c r="A40" s="257"/>
      <c r="B40" s="12" t="s">
        <v>70</v>
      </c>
      <c r="C40" s="20" t="s">
        <v>41</v>
      </c>
      <c r="D40" s="20"/>
      <c r="E40" s="20"/>
      <c r="F40" s="142"/>
      <c r="G40" s="20"/>
      <c r="H40" s="20"/>
      <c r="I40" s="20"/>
      <c r="J40" s="142"/>
      <c r="K40" s="20"/>
      <c r="L40" s="20"/>
      <c r="M40" s="167"/>
      <c r="N40" s="17"/>
    </row>
    <row r="41" spans="1:14" ht="19.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9.5" customHeight="1" x14ac:dyDescent="0.2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9.5" customHeight="1" thickBot="1" x14ac:dyDescent="0.25">
      <c r="M43" s="258"/>
      <c r="N43" s="258"/>
    </row>
    <row r="44" spans="1:14" ht="19.5" customHeight="1" x14ac:dyDescent="0.2">
      <c r="A44" s="242"/>
      <c r="B44" s="243"/>
      <c r="C44" s="246" t="s">
        <v>25</v>
      </c>
      <c r="D44" s="3" t="s">
        <v>71</v>
      </c>
      <c r="E44" s="3" t="s">
        <v>32</v>
      </c>
      <c r="F44" s="3" t="s">
        <v>72</v>
      </c>
      <c r="G44" s="3" t="s">
        <v>73</v>
      </c>
      <c r="H44" s="3" t="s">
        <v>74</v>
      </c>
      <c r="I44" s="3" t="s">
        <v>75</v>
      </c>
      <c r="J44" s="3" t="s">
        <v>76</v>
      </c>
      <c r="K44" s="3" t="s">
        <v>77</v>
      </c>
      <c r="L44" s="3" t="s">
        <v>78</v>
      </c>
      <c r="M44" s="3" t="s">
        <v>79</v>
      </c>
      <c r="N44" s="248" t="s">
        <v>537</v>
      </c>
    </row>
    <row r="45" spans="1:14" ht="19.5" customHeight="1" thickBot="1" x14ac:dyDescent="0.25">
      <c r="A45" s="244"/>
      <c r="B45" s="245"/>
      <c r="C45" s="247"/>
      <c r="D45" s="108" t="s">
        <v>33</v>
      </c>
      <c r="E45" s="108" t="s">
        <v>34</v>
      </c>
      <c r="F45" s="108" t="s">
        <v>36</v>
      </c>
      <c r="G45" s="108" t="s">
        <v>35</v>
      </c>
      <c r="H45" s="108" t="s">
        <v>80</v>
      </c>
      <c r="I45" s="108" t="s">
        <v>81</v>
      </c>
      <c r="J45" s="108" t="s">
        <v>82</v>
      </c>
      <c r="K45" s="108" t="s">
        <v>83</v>
      </c>
      <c r="L45" s="108" t="s">
        <v>84</v>
      </c>
      <c r="M45" s="108" t="s">
        <v>85</v>
      </c>
      <c r="N45" s="249"/>
    </row>
    <row r="46" spans="1:14" ht="19.5" customHeight="1" thickTop="1" x14ac:dyDescent="0.2">
      <c r="A46" s="250" t="s">
        <v>116</v>
      </c>
      <c r="B46" s="77" t="s">
        <v>57</v>
      </c>
      <c r="C46" s="79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210</v>
      </c>
      <c r="I46" s="27">
        <v>22.06</v>
      </c>
      <c r="J46" s="27">
        <v>19.09</v>
      </c>
      <c r="K46" s="27">
        <v>26.61</v>
      </c>
      <c r="L46" s="64">
        <v>22.7</v>
      </c>
      <c r="M46" s="27">
        <v>20.94</v>
      </c>
      <c r="N46" s="29"/>
    </row>
    <row r="47" spans="1:14" ht="19.5" customHeight="1" thickBot="1" x14ac:dyDescent="0.25">
      <c r="A47" s="251"/>
      <c r="B47" s="78" t="s">
        <v>58</v>
      </c>
      <c r="C47" s="80" t="s">
        <v>236</v>
      </c>
      <c r="D47" s="27" t="s">
        <v>103</v>
      </c>
      <c r="E47" s="27" t="s">
        <v>389</v>
      </c>
      <c r="F47" s="27" t="s">
        <v>103</v>
      </c>
      <c r="G47" s="27" t="s">
        <v>103</v>
      </c>
      <c r="H47" s="27" t="s">
        <v>103</v>
      </c>
      <c r="I47" s="32">
        <f>70.575-I46</f>
        <v>48.515000000000001</v>
      </c>
      <c r="J47" s="32">
        <f>65.196-J46</f>
        <v>46.105999999999995</v>
      </c>
      <c r="K47" s="32">
        <f>76.639-K46</f>
        <v>50.028999999999996</v>
      </c>
      <c r="L47" s="32">
        <f>72.253-L46</f>
        <v>49.552999999999997</v>
      </c>
      <c r="M47" s="37">
        <f>70.568-M46</f>
        <v>49.628</v>
      </c>
      <c r="N47" s="21"/>
    </row>
    <row r="48" spans="1:14" ht="19.5" customHeight="1" x14ac:dyDescent="0.2">
      <c r="A48" s="252" t="s">
        <v>26</v>
      </c>
      <c r="B48" s="22" t="s">
        <v>200</v>
      </c>
      <c r="C48" s="52" t="s">
        <v>41</v>
      </c>
      <c r="D48" s="60"/>
      <c r="E48" s="82"/>
      <c r="F48" s="261" t="s">
        <v>359</v>
      </c>
      <c r="G48" s="53"/>
      <c r="H48" s="54"/>
      <c r="I48" s="53"/>
      <c r="J48" s="53"/>
      <c r="K48" s="53"/>
      <c r="L48" s="53"/>
      <c r="M48" s="55"/>
      <c r="N48" s="56" t="s">
        <v>14</v>
      </c>
    </row>
    <row r="49" spans="1:14" ht="19.5" customHeight="1" x14ac:dyDescent="0.2">
      <c r="A49" s="253"/>
      <c r="B49" s="51" t="s">
        <v>0</v>
      </c>
      <c r="C49" s="48" t="s">
        <v>41</v>
      </c>
      <c r="D49" s="125"/>
      <c r="E49" s="127"/>
      <c r="F49" s="262"/>
      <c r="G49" s="4"/>
      <c r="H49" s="4"/>
      <c r="I49" s="4"/>
      <c r="J49" s="4"/>
      <c r="K49" s="4"/>
      <c r="L49" s="4"/>
      <c r="M49" s="5"/>
      <c r="N49" s="6" t="s">
        <v>109</v>
      </c>
    </row>
    <row r="50" spans="1:14" ht="19.5" customHeight="1" x14ac:dyDescent="0.2">
      <c r="A50" s="253"/>
      <c r="B50" s="7" t="s">
        <v>1</v>
      </c>
      <c r="C50" s="19" t="s">
        <v>41</v>
      </c>
      <c r="D50" s="125"/>
      <c r="E50" s="127"/>
      <c r="F50" s="262"/>
      <c r="G50" s="8"/>
      <c r="H50" s="8"/>
      <c r="I50" s="8"/>
      <c r="J50" s="8"/>
      <c r="K50" s="8"/>
      <c r="L50" s="8"/>
      <c r="M50" s="5"/>
      <c r="N50" s="9" t="s">
        <v>17</v>
      </c>
    </row>
    <row r="51" spans="1:14" ht="19.5" customHeight="1" x14ac:dyDescent="0.2">
      <c r="A51" s="253"/>
      <c r="B51" s="7" t="s">
        <v>2</v>
      </c>
      <c r="C51" s="19" t="s">
        <v>41</v>
      </c>
      <c r="D51" s="125"/>
      <c r="E51" s="127"/>
      <c r="F51" s="262"/>
      <c r="G51" s="8"/>
      <c r="H51" s="8"/>
      <c r="I51" s="8"/>
      <c r="J51" s="8"/>
      <c r="K51" s="8"/>
      <c r="L51" s="8"/>
      <c r="M51" s="5"/>
      <c r="N51" s="9" t="s">
        <v>105</v>
      </c>
    </row>
    <row r="52" spans="1:14" ht="19.5" customHeight="1" x14ac:dyDescent="0.2">
      <c r="A52" s="253"/>
      <c r="B52" s="7" t="s">
        <v>3</v>
      </c>
      <c r="C52" s="19" t="s">
        <v>41</v>
      </c>
      <c r="D52" s="129" t="s">
        <v>344</v>
      </c>
      <c r="E52" s="129" t="s">
        <v>344</v>
      </c>
      <c r="F52" s="262"/>
      <c r="G52" s="4"/>
      <c r="H52" s="4"/>
      <c r="I52" s="4"/>
      <c r="J52" s="4"/>
      <c r="K52" s="4"/>
      <c r="L52" s="4"/>
      <c r="M52" s="5"/>
      <c r="N52" s="9" t="s">
        <v>110</v>
      </c>
    </row>
    <row r="53" spans="1:14" ht="19.5" customHeight="1" x14ac:dyDescent="0.2">
      <c r="A53" s="253"/>
      <c r="B53" s="7" t="s">
        <v>4</v>
      </c>
      <c r="C53" s="19" t="s">
        <v>41</v>
      </c>
      <c r="D53" s="129" t="s">
        <v>100</v>
      </c>
      <c r="E53" s="129" t="s">
        <v>100</v>
      </c>
      <c r="F53" s="262"/>
      <c r="G53" s="4"/>
      <c r="H53" s="4"/>
      <c r="I53" s="4"/>
      <c r="J53" s="4"/>
      <c r="K53" s="4"/>
      <c r="L53" s="4"/>
      <c r="M53" s="5"/>
      <c r="N53" s="9" t="s">
        <v>105</v>
      </c>
    </row>
    <row r="54" spans="1:14" ht="19.5" customHeight="1" x14ac:dyDescent="0.2">
      <c r="A54" s="253"/>
      <c r="B54" s="7" t="s">
        <v>5</v>
      </c>
      <c r="C54" s="19" t="s">
        <v>41</v>
      </c>
      <c r="D54" s="129" t="s">
        <v>346</v>
      </c>
      <c r="E54" s="129" t="s">
        <v>346</v>
      </c>
      <c r="F54" s="262"/>
      <c r="G54" s="8"/>
      <c r="H54" s="8"/>
      <c r="I54" s="8"/>
      <c r="J54" s="8"/>
      <c r="K54" s="8"/>
      <c r="L54" s="8"/>
      <c r="M54" s="5"/>
      <c r="N54" s="9" t="s">
        <v>22</v>
      </c>
    </row>
    <row r="55" spans="1:14" ht="19.5" customHeight="1" x14ac:dyDescent="0.2">
      <c r="A55" s="253"/>
      <c r="B55" s="7" t="s">
        <v>42</v>
      </c>
      <c r="C55" s="19" t="s">
        <v>41</v>
      </c>
      <c r="D55" s="129" t="s">
        <v>102</v>
      </c>
      <c r="E55" s="129" t="s">
        <v>102</v>
      </c>
      <c r="F55" s="262"/>
      <c r="G55" s="8"/>
      <c r="H55" s="8"/>
      <c r="I55" s="8"/>
      <c r="J55" s="8"/>
      <c r="K55" s="8"/>
      <c r="L55" s="8"/>
      <c r="M55" s="10"/>
      <c r="N55" s="9" t="s">
        <v>24</v>
      </c>
    </row>
    <row r="56" spans="1:14" ht="19.5" customHeight="1" x14ac:dyDescent="0.2">
      <c r="A56" s="253"/>
      <c r="B56" s="7" t="s">
        <v>43</v>
      </c>
      <c r="C56" s="19" t="s">
        <v>41</v>
      </c>
      <c r="D56" s="129" t="s">
        <v>181</v>
      </c>
      <c r="E56" s="129" t="s">
        <v>181</v>
      </c>
      <c r="F56" s="262"/>
      <c r="G56" s="8"/>
      <c r="H56" s="8"/>
      <c r="I56" s="8"/>
      <c r="J56" s="8"/>
      <c r="K56" s="8"/>
      <c r="L56" s="8"/>
      <c r="M56" s="10"/>
      <c r="N56" s="9" t="s">
        <v>105</v>
      </c>
    </row>
    <row r="57" spans="1:14" ht="19.5" customHeight="1" x14ac:dyDescent="0.2">
      <c r="A57" s="253"/>
      <c r="B57" s="7" t="s">
        <v>6</v>
      </c>
      <c r="C57" s="19" t="s">
        <v>41</v>
      </c>
      <c r="D57" s="129" t="s">
        <v>183</v>
      </c>
      <c r="E57" s="129" t="s">
        <v>183</v>
      </c>
      <c r="F57" s="262"/>
      <c r="G57" s="8"/>
      <c r="H57" s="8"/>
      <c r="I57" s="8"/>
      <c r="J57" s="8"/>
      <c r="K57" s="8"/>
      <c r="L57" s="8"/>
      <c r="M57" s="5"/>
      <c r="N57" s="9" t="s">
        <v>105</v>
      </c>
    </row>
    <row r="58" spans="1:14" ht="19.5" customHeight="1" x14ac:dyDescent="0.2">
      <c r="A58" s="253"/>
      <c r="B58" s="7" t="s">
        <v>44</v>
      </c>
      <c r="C58" s="19" t="s">
        <v>41</v>
      </c>
      <c r="D58" s="125"/>
      <c r="E58" s="127"/>
      <c r="F58" s="262"/>
      <c r="G58" s="8"/>
      <c r="H58" s="8"/>
      <c r="I58" s="8"/>
      <c r="J58" s="8"/>
      <c r="K58" s="8"/>
      <c r="L58" s="8"/>
      <c r="M58" s="5"/>
      <c r="N58" s="9" t="s">
        <v>112</v>
      </c>
    </row>
    <row r="59" spans="1:14" ht="19.5" customHeight="1" x14ac:dyDescent="0.2">
      <c r="A59" s="253"/>
      <c r="B59" s="7" t="s">
        <v>7</v>
      </c>
      <c r="C59" s="19" t="s">
        <v>41</v>
      </c>
      <c r="D59" s="125"/>
      <c r="E59" s="127"/>
      <c r="F59" s="262"/>
      <c r="G59" s="8"/>
      <c r="H59" s="8"/>
      <c r="I59" s="8"/>
      <c r="J59" s="8"/>
      <c r="K59" s="8"/>
      <c r="L59" s="8"/>
      <c r="M59" s="5"/>
      <c r="N59" s="9" t="s">
        <v>18</v>
      </c>
    </row>
    <row r="60" spans="1:14" ht="19.5" customHeight="1" x14ac:dyDescent="0.2">
      <c r="A60" s="253"/>
      <c r="B60" s="7" t="s">
        <v>45</v>
      </c>
      <c r="C60" s="19" t="s">
        <v>41</v>
      </c>
      <c r="D60" s="125"/>
      <c r="E60" s="127"/>
      <c r="F60" s="262"/>
      <c r="G60" s="8"/>
      <c r="H60" s="8"/>
      <c r="I60" s="8"/>
      <c r="J60" s="8"/>
      <c r="K60" s="8"/>
      <c r="L60" s="8"/>
      <c r="M60" s="5"/>
      <c r="N60" s="9" t="s">
        <v>21</v>
      </c>
    </row>
    <row r="61" spans="1:14" ht="19.5" customHeight="1" x14ac:dyDescent="0.2">
      <c r="A61" s="253"/>
      <c r="B61" s="7" t="s">
        <v>46</v>
      </c>
      <c r="C61" s="19" t="s">
        <v>41</v>
      </c>
      <c r="D61" s="125"/>
      <c r="E61" s="127"/>
      <c r="F61" s="262"/>
      <c r="G61" s="8"/>
      <c r="H61" s="8"/>
      <c r="I61" s="8"/>
      <c r="J61" s="8"/>
      <c r="K61" s="8"/>
      <c r="L61" s="8"/>
      <c r="M61" s="5"/>
      <c r="N61" s="9" t="s">
        <v>22</v>
      </c>
    </row>
    <row r="62" spans="1:14" ht="19.5" customHeight="1" x14ac:dyDescent="0.2">
      <c r="A62" s="253"/>
      <c r="B62" s="7" t="s">
        <v>47</v>
      </c>
      <c r="C62" s="19" t="s">
        <v>41</v>
      </c>
      <c r="D62" s="125"/>
      <c r="E62" s="127"/>
      <c r="F62" s="262"/>
      <c r="G62" s="8"/>
      <c r="H62" s="8"/>
      <c r="I62" s="8"/>
      <c r="J62" s="8"/>
      <c r="K62" s="8"/>
      <c r="L62" s="8"/>
      <c r="M62" s="5"/>
      <c r="N62" s="9" t="s">
        <v>113</v>
      </c>
    </row>
    <row r="63" spans="1:14" ht="19.5" customHeight="1" x14ac:dyDescent="0.2">
      <c r="A63" s="253"/>
      <c r="B63" s="7" t="s">
        <v>48</v>
      </c>
      <c r="C63" s="19" t="s">
        <v>41</v>
      </c>
      <c r="D63" s="125"/>
      <c r="E63" s="127"/>
      <c r="F63" s="262"/>
      <c r="G63" s="8"/>
      <c r="H63" s="8"/>
      <c r="I63" s="8"/>
      <c r="J63" s="8"/>
      <c r="K63" s="8"/>
      <c r="L63" s="8"/>
      <c r="M63" s="5"/>
      <c r="N63" s="9" t="s">
        <v>114</v>
      </c>
    </row>
    <row r="64" spans="1:14" ht="19.5" customHeight="1" x14ac:dyDescent="0.2">
      <c r="A64" s="253"/>
      <c r="B64" s="7" t="s">
        <v>49</v>
      </c>
      <c r="C64" s="19" t="s">
        <v>41</v>
      </c>
      <c r="D64" s="125"/>
      <c r="E64" s="127"/>
      <c r="F64" s="262"/>
      <c r="G64" s="8"/>
      <c r="H64" s="8"/>
      <c r="I64" s="8"/>
      <c r="J64" s="8"/>
      <c r="K64" s="8"/>
      <c r="L64" s="8"/>
      <c r="M64" s="5"/>
      <c r="N64" s="9" t="s">
        <v>115</v>
      </c>
    </row>
    <row r="65" spans="1:14" ht="19.5" customHeight="1" x14ac:dyDescent="0.2">
      <c r="A65" s="253"/>
      <c r="B65" s="7" t="s">
        <v>50</v>
      </c>
      <c r="C65" s="19" t="s">
        <v>41</v>
      </c>
      <c r="D65" s="125"/>
      <c r="E65" s="127"/>
      <c r="F65" s="262"/>
      <c r="G65" s="8"/>
      <c r="H65" s="8"/>
      <c r="I65" s="8"/>
      <c r="J65" s="8"/>
      <c r="K65" s="8"/>
      <c r="L65" s="8"/>
      <c r="M65" s="10"/>
      <c r="N65" s="9" t="s">
        <v>18</v>
      </c>
    </row>
    <row r="66" spans="1:14" ht="19.5" customHeight="1" x14ac:dyDescent="0.2">
      <c r="A66" s="253"/>
      <c r="B66" s="7" t="s">
        <v>51</v>
      </c>
      <c r="C66" s="19" t="s">
        <v>41</v>
      </c>
      <c r="D66" s="125"/>
      <c r="E66" s="127"/>
      <c r="F66" s="262"/>
      <c r="G66" s="8"/>
      <c r="H66" s="8"/>
      <c r="I66" s="8"/>
      <c r="J66" s="8"/>
      <c r="K66" s="8"/>
      <c r="L66" s="8"/>
      <c r="M66" s="10"/>
      <c r="N66" s="9" t="s">
        <v>115</v>
      </c>
    </row>
    <row r="67" spans="1:14" ht="19.5" customHeight="1" x14ac:dyDescent="0.2">
      <c r="A67" s="253"/>
      <c r="B67" s="7" t="s">
        <v>52</v>
      </c>
      <c r="C67" s="19" t="s">
        <v>41</v>
      </c>
      <c r="D67" s="125"/>
      <c r="E67" s="127"/>
      <c r="F67" s="262"/>
      <c r="G67" s="8"/>
      <c r="H67" s="8"/>
      <c r="I67" s="8"/>
      <c r="J67" s="8"/>
      <c r="K67" s="8"/>
      <c r="L67" s="8"/>
      <c r="M67" s="10"/>
      <c r="N67" s="9" t="s">
        <v>17</v>
      </c>
    </row>
    <row r="68" spans="1:14" ht="19.5" customHeight="1" x14ac:dyDescent="0.2">
      <c r="A68" s="253"/>
      <c r="B68" s="7" t="s">
        <v>53</v>
      </c>
      <c r="C68" s="19" t="s">
        <v>41</v>
      </c>
      <c r="D68" s="125"/>
      <c r="E68" s="127"/>
      <c r="F68" s="262"/>
      <c r="G68" s="8"/>
      <c r="H68" s="8"/>
      <c r="I68" s="8"/>
      <c r="J68" s="8"/>
      <c r="K68" s="8"/>
      <c r="L68" s="8"/>
      <c r="M68" s="10"/>
      <c r="N68" s="9" t="s">
        <v>112</v>
      </c>
    </row>
    <row r="69" spans="1:14" ht="19.5" customHeight="1" x14ac:dyDescent="0.2">
      <c r="A69" s="253"/>
      <c r="B69" s="7" t="s">
        <v>54</v>
      </c>
      <c r="C69" s="19" t="s">
        <v>41</v>
      </c>
      <c r="D69" s="125"/>
      <c r="E69" s="127"/>
      <c r="F69" s="262"/>
      <c r="G69" s="8"/>
      <c r="H69" s="8"/>
      <c r="I69" s="8"/>
      <c r="J69" s="8"/>
      <c r="K69" s="8"/>
      <c r="L69" s="8"/>
      <c r="M69" s="5"/>
      <c r="N69" s="9" t="s">
        <v>105</v>
      </c>
    </row>
    <row r="70" spans="1:14" ht="19.5" customHeight="1" x14ac:dyDescent="0.2">
      <c r="A70" s="253"/>
      <c r="B70" s="7" t="s">
        <v>55</v>
      </c>
      <c r="C70" s="39" t="s">
        <v>41</v>
      </c>
      <c r="D70" s="125"/>
      <c r="E70" s="127"/>
      <c r="F70" s="262"/>
      <c r="G70" s="40"/>
      <c r="H70" s="40"/>
      <c r="I70" s="40"/>
      <c r="J70" s="40"/>
      <c r="K70" s="40"/>
      <c r="L70" s="40"/>
      <c r="M70" s="42"/>
      <c r="N70" s="43" t="s">
        <v>105</v>
      </c>
    </row>
    <row r="71" spans="1:14" ht="19.5" customHeight="1" x14ac:dyDescent="0.2">
      <c r="A71" s="253"/>
      <c r="B71" s="44" t="s">
        <v>198</v>
      </c>
      <c r="C71" s="19" t="s">
        <v>41</v>
      </c>
      <c r="D71" s="125"/>
      <c r="E71" s="127"/>
      <c r="F71" s="262"/>
      <c r="G71" s="8"/>
      <c r="H71" s="8"/>
      <c r="I71" s="8"/>
      <c r="J71" s="8"/>
      <c r="K71" s="8"/>
      <c r="L71" s="8"/>
      <c r="M71" s="10"/>
      <c r="N71" s="9"/>
    </row>
    <row r="72" spans="1:14" ht="19.5" customHeight="1" thickBot="1" x14ac:dyDescent="0.25">
      <c r="A72" s="254"/>
      <c r="B72" s="45" t="s">
        <v>137</v>
      </c>
      <c r="C72" s="20" t="s">
        <v>41</v>
      </c>
      <c r="D72" s="69"/>
      <c r="E72" s="128"/>
      <c r="F72" s="263"/>
      <c r="G72" s="13"/>
      <c r="H72" s="13"/>
      <c r="I72" s="13"/>
      <c r="J72" s="13"/>
      <c r="K72" s="13"/>
      <c r="L72" s="13"/>
      <c r="M72" s="46"/>
      <c r="N72" s="17" t="s">
        <v>110</v>
      </c>
    </row>
    <row r="73" spans="1:14" ht="30.75" customHeight="1" thickBot="1" x14ac:dyDescent="0.25">
      <c r="A73" s="259" t="s">
        <v>31</v>
      </c>
      <c r="B73" s="47" t="s">
        <v>107</v>
      </c>
      <c r="C73" s="48" t="s">
        <v>41</v>
      </c>
      <c r="D73" s="70"/>
      <c r="E73" s="127"/>
      <c r="F73" s="246"/>
      <c r="G73" s="4"/>
      <c r="H73" s="4"/>
      <c r="I73" s="4"/>
      <c r="J73" s="4"/>
      <c r="K73" s="4"/>
      <c r="L73" s="4"/>
      <c r="M73" s="5"/>
      <c r="N73" s="6" t="s">
        <v>160</v>
      </c>
    </row>
    <row r="74" spans="1:14" ht="19.5" customHeight="1" thickBot="1" x14ac:dyDescent="0.25">
      <c r="A74" s="260"/>
      <c r="B74" s="25" t="s">
        <v>69</v>
      </c>
      <c r="C74" s="19" t="s">
        <v>41</v>
      </c>
      <c r="D74" s="126"/>
      <c r="E74" s="127"/>
      <c r="F74" s="264"/>
      <c r="G74" s="8"/>
      <c r="H74" s="8"/>
      <c r="I74" s="8"/>
      <c r="J74" s="8"/>
      <c r="K74" s="8"/>
      <c r="L74" s="8"/>
      <c r="M74" s="8"/>
      <c r="N74" s="9" t="s">
        <v>161</v>
      </c>
    </row>
    <row r="75" spans="1:14" ht="19.5" customHeight="1" thickBot="1" x14ac:dyDescent="0.25">
      <c r="A75" s="260"/>
      <c r="B75" s="7" t="s">
        <v>106</v>
      </c>
      <c r="C75" s="19" t="s">
        <v>41</v>
      </c>
      <c r="D75" s="126"/>
      <c r="E75" s="127"/>
      <c r="F75" s="264"/>
      <c r="G75" s="8"/>
      <c r="H75" s="8"/>
      <c r="I75" s="8"/>
      <c r="J75" s="8"/>
      <c r="K75" s="8"/>
      <c r="L75" s="8"/>
      <c r="M75" s="10"/>
      <c r="N75" s="9" t="s">
        <v>162</v>
      </c>
    </row>
    <row r="76" spans="1:14" ht="19.5" customHeight="1" thickBot="1" x14ac:dyDescent="0.25">
      <c r="A76" s="260"/>
      <c r="B76" s="7" t="s">
        <v>8</v>
      </c>
      <c r="C76" s="19" t="s">
        <v>41</v>
      </c>
      <c r="D76" s="126"/>
      <c r="E76" s="127"/>
      <c r="F76" s="264"/>
      <c r="G76" s="19">
        <v>20</v>
      </c>
      <c r="H76" s="19">
        <v>2100</v>
      </c>
      <c r="I76" s="19">
        <v>370</v>
      </c>
      <c r="J76" s="19">
        <v>170</v>
      </c>
      <c r="K76" s="19">
        <v>17</v>
      </c>
      <c r="L76" s="19">
        <v>11</v>
      </c>
      <c r="M76" s="72">
        <v>370</v>
      </c>
      <c r="N76" s="9"/>
    </row>
    <row r="77" spans="1:14" ht="19.5" customHeight="1" thickBot="1" x14ac:dyDescent="0.25">
      <c r="A77" s="260"/>
      <c r="B77" s="7" t="s">
        <v>9</v>
      </c>
      <c r="C77" s="19" t="s">
        <v>244</v>
      </c>
      <c r="D77" s="126"/>
      <c r="E77" s="127"/>
      <c r="F77" s="264"/>
      <c r="G77" s="19">
        <v>39</v>
      </c>
      <c r="H77" s="19">
        <v>822</v>
      </c>
      <c r="I77" s="19">
        <v>273</v>
      </c>
      <c r="J77" s="19">
        <v>154</v>
      </c>
      <c r="K77" s="19">
        <v>41</v>
      </c>
      <c r="L77" s="19">
        <v>44</v>
      </c>
      <c r="M77" s="72">
        <v>318</v>
      </c>
      <c r="N77" s="9"/>
    </row>
    <row r="78" spans="1:14" ht="19.5" customHeight="1" thickBot="1" x14ac:dyDescent="0.25">
      <c r="A78" s="260"/>
      <c r="B78" s="7" t="s">
        <v>56</v>
      </c>
      <c r="C78" s="19" t="s">
        <v>41</v>
      </c>
      <c r="D78" s="126"/>
      <c r="E78" s="127"/>
      <c r="F78" s="264"/>
      <c r="G78" s="8"/>
      <c r="H78" s="8"/>
      <c r="I78" s="8"/>
      <c r="J78" s="8"/>
      <c r="K78" s="8"/>
      <c r="L78" s="8"/>
      <c r="M78" s="11"/>
      <c r="N78" s="9" t="s">
        <v>211</v>
      </c>
    </row>
    <row r="79" spans="1:14" ht="19.5" customHeight="1" thickBot="1" x14ac:dyDescent="0.25">
      <c r="A79" s="260"/>
      <c r="B79" s="12" t="s">
        <v>70</v>
      </c>
      <c r="C79" s="20" t="s">
        <v>41</v>
      </c>
      <c r="D79" s="71"/>
      <c r="E79" s="128"/>
      <c r="F79" s="265"/>
      <c r="G79" s="13"/>
      <c r="H79" s="13"/>
      <c r="I79" s="13"/>
      <c r="J79" s="13"/>
      <c r="K79" s="13"/>
      <c r="L79" s="13"/>
      <c r="M79" s="14"/>
      <c r="N79" s="15" t="s">
        <v>212</v>
      </c>
    </row>
    <row r="80" spans="1:14" ht="19.5" customHeight="1" x14ac:dyDescent="0.2"/>
    <row r="81" spans="1:14" ht="19.5" customHeight="1" thickBot="1" x14ac:dyDescent="0.25">
      <c r="M81" s="258"/>
      <c r="N81" s="258"/>
    </row>
    <row r="82" spans="1:14" ht="19.5" customHeight="1" x14ac:dyDescent="0.2">
      <c r="A82" s="242"/>
      <c r="B82" s="243"/>
      <c r="C82" s="246" t="s">
        <v>25</v>
      </c>
      <c r="D82" s="3">
        <v>21</v>
      </c>
      <c r="E82" s="3">
        <v>22</v>
      </c>
      <c r="F82" s="3">
        <v>23</v>
      </c>
      <c r="G82" s="3">
        <v>24</v>
      </c>
      <c r="H82" s="3">
        <v>25</v>
      </c>
      <c r="I82" s="3">
        <v>26</v>
      </c>
      <c r="J82" s="3">
        <v>27</v>
      </c>
      <c r="K82" s="3">
        <v>28</v>
      </c>
      <c r="L82" s="3">
        <v>29</v>
      </c>
      <c r="M82" s="3">
        <v>30</v>
      </c>
      <c r="N82" s="248" t="s">
        <v>536</v>
      </c>
    </row>
    <row r="83" spans="1:14" ht="34.5" customHeight="1" thickBot="1" x14ac:dyDescent="0.25">
      <c r="A83" s="244"/>
      <c r="B83" s="245"/>
      <c r="C83" s="247"/>
      <c r="D83" s="108" t="s">
        <v>86</v>
      </c>
      <c r="E83" s="108" t="s">
        <v>87</v>
      </c>
      <c r="F83" s="108" t="s">
        <v>88</v>
      </c>
      <c r="G83" s="108" t="s">
        <v>89</v>
      </c>
      <c r="H83" s="108" t="s">
        <v>90</v>
      </c>
      <c r="I83" s="108" t="s">
        <v>91</v>
      </c>
      <c r="J83" s="108" t="s">
        <v>92</v>
      </c>
      <c r="K83" s="108" t="s">
        <v>93</v>
      </c>
      <c r="L83" s="108" t="s">
        <v>94</v>
      </c>
      <c r="M83" s="109" t="s">
        <v>95</v>
      </c>
      <c r="N83" s="249"/>
    </row>
    <row r="84" spans="1:14" ht="19.5" customHeight="1" thickTop="1" x14ac:dyDescent="0.2">
      <c r="A84" s="250" t="s">
        <v>116</v>
      </c>
      <c r="B84" s="77" t="s">
        <v>57</v>
      </c>
      <c r="C84" s="79" t="s">
        <v>236</v>
      </c>
      <c r="D84" s="27">
        <v>12.58</v>
      </c>
      <c r="E84" s="27">
        <v>8.0399999999999991</v>
      </c>
      <c r="F84" s="27">
        <v>9.77</v>
      </c>
      <c r="G84" s="64">
        <v>20.74</v>
      </c>
      <c r="H84" s="27">
        <v>17.84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9"/>
    </row>
    <row r="85" spans="1:14" ht="19.5" customHeight="1" thickBot="1" x14ac:dyDescent="0.25">
      <c r="A85" s="251"/>
      <c r="B85" s="78" t="s">
        <v>58</v>
      </c>
      <c r="C85" s="80" t="s">
        <v>236</v>
      </c>
      <c r="D85" s="32">
        <f>60.833-D84</f>
        <v>48.253</v>
      </c>
      <c r="E85" s="32">
        <f>57.701-E84</f>
        <v>49.661000000000001</v>
      </c>
      <c r="F85" s="32">
        <f>57.075-F84</f>
        <v>47.305000000000007</v>
      </c>
      <c r="G85" s="32">
        <f>74.91-G84</f>
        <v>54.17</v>
      </c>
      <c r="H85" s="27">
        <f>65.613-H84</f>
        <v>47.772999999999996</v>
      </c>
      <c r="I85" s="27" t="s">
        <v>103</v>
      </c>
      <c r="J85" s="27" t="s">
        <v>103</v>
      </c>
      <c r="K85" s="27" t="s">
        <v>103</v>
      </c>
      <c r="L85" s="27" t="s">
        <v>103</v>
      </c>
      <c r="M85" s="27" t="s">
        <v>103</v>
      </c>
      <c r="N85" s="21"/>
    </row>
    <row r="86" spans="1:14" ht="19.5" customHeight="1" x14ac:dyDescent="0.2">
      <c r="A86" s="252" t="s">
        <v>26</v>
      </c>
      <c r="B86" s="22" t="s">
        <v>200</v>
      </c>
      <c r="C86" s="52" t="s">
        <v>41</v>
      </c>
      <c r="D86" s="53"/>
      <c r="E86" s="53"/>
      <c r="F86" s="54"/>
      <c r="G86" s="53"/>
      <c r="H86" s="54"/>
      <c r="I86" s="82"/>
      <c r="J86" s="82"/>
      <c r="K86" s="57"/>
      <c r="L86" s="57"/>
      <c r="M86" s="139"/>
      <c r="N86" s="56" t="s">
        <v>14</v>
      </c>
    </row>
    <row r="87" spans="1:14" ht="19.5" customHeight="1" x14ac:dyDescent="0.2">
      <c r="A87" s="253"/>
      <c r="B87" s="51" t="s">
        <v>0</v>
      </c>
      <c r="C87" s="48" t="s">
        <v>41</v>
      </c>
      <c r="D87" s="4"/>
      <c r="E87" s="4"/>
      <c r="F87" s="48"/>
      <c r="G87" s="4"/>
      <c r="H87" s="4"/>
      <c r="I87" s="83"/>
      <c r="J87" s="127"/>
      <c r="K87" s="4"/>
      <c r="L87" s="4"/>
      <c r="M87" s="42"/>
      <c r="N87" s="6" t="s">
        <v>13</v>
      </c>
    </row>
    <row r="88" spans="1:14" ht="19.5" customHeight="1" x14ac:dyDescent="0.2">
      <c r="A88" s="253"/>
      <c r="B88" s="7" t="s">
        <v>1</v>
      </c>
      <c r="C88" s="19" t="s">
        <v>41</v>
      </c>
      <c r="D88" s="8"/>
      <c r="E88" s="8"/>
      <c r="F88" s="34"/>
      <c r="G88" s="8"/>
      <c r="H88" s="8"/>
      <c r="I88" s="136"/>
      <c r="J88" s="127"/>
      <c r="K88" s="8"/>
      <c r="L88" s="8"/>
      <c r="M88" s="131"/>
      <c r="N88" s="9" t="s">
        <v>24</v>
      </c>
    </row>
    <row r="89" spans="1:14" ht="19.5" customHeight="1" x14ac:dyDescent="0.2">
      <c r="A89" s="253"/>
      <c r="B89" s="7" t="s">
        <v>2</v>
      </c>
      <c r="C89" s="19" t="s">
        <v>41</v>
      </c>
      <c r="D89" s="8"/>
      <c r="E89" s="8"/>
      <c r="F89" s="34"/>
      <c r="G89" s="8"/>
      <c r="H89" s="8"/>
      <c r="I89" s="83"/>
      <c r="J89" s="127"/>
      <c r="K89" s="8"/>
      <c r="L89" s="8"/>
      <c r="M89" s="131"/>
      <c r="N89" s="9" t="s">
        <v>15</v>
      </c>
    </row>
    <row r="90" spans="1:14" ht="19.5" customHeight="1" x14ac:dyDescent="0.2">
      <c r="A90" s="253"/>
      <c r="B90" s="7" t="s">
        <v>3</v>
      </c>
      <c r="C90" s="19" t="s">
        <v>41</v>
      </c>
      <c r="D90" s="8"/>
      <c r="E90" s="4"/>
      <c r="F90" s="34"/>
      <c r="G90" s="4"/>
      <c r="H90" s="8"/>
      <c r="I90" s="129" t="s">
        <v>344</v>
      </c>
      <c r="J90" s="129" t="s">
        <v>344</v>
      </c>
      <c r="K90" s="4"/>
      <c r="L90" s="4"/>
      <c r="M90" s="129" t="s">
        <v>344</v>
      </c>
      <c r="N90" s="9" t="s">
        <v>16</v>
      </c>
    </row>
    <row r="91" spans="1:14" ht="19.5" customHeight="1" x14ac:dyDescent="0.2">
      <c r="A91" s="253"/>
      <c r="B91" s="7" t="s">
        <v>4</v>
      </c>
      <c r="C91" s="19" t="s">
        <v>41</v>
      </c>
      <c r="D91" s="8"/>
      <c r="E91" s="8"/>
      <c r="F91" s="34"/>
      <c r="G91" s="8"/>
      <c r="H91" s="8"/>
      <c r="I91" s="129" t="s">
        <v>100</v>
      </c>
      <c r="J91" s="129" t="s">
        <v>100</v>
      </c>
      <c r="K91" s="8"/>
      <c r="L91" s="8"/>
      <c r="M91" s="129" t="s">
        <v>100</v>
      </c>
      <c r="N91" s="9" t="s">
        <v>15</v>
      </c>
    </row>
    <row r="92" spans="1:14" ht="19.5" customHeight="1" x14ac:dyDescent="0.2">
      <c r="A92" s="253"/>
      <c r="B92" s="7" t="s">
        <v>5</v>
      </c>
      <c r="C92" s="19" t="s">
        <v>41</v>
      </c>
      <c r="D92" s="8"/>
      <c r="E92" s="8"/>
      <c r="F92" s="19"/>
      <c r="G92" s="8"/>
      <c r="H92" s="19"/>
      <c r="I92" s="129" t="s">
        <v>346</v>
      </c>
      <c r="J92" s="129" t="s">
        <v>346</v>
      </c>
      <c r="K92" s="8"/>
      <c r="L92" s="8"/>
      <c r="M92" s="129" t="s">
        <v>346</v>
      </c>
      <c r="N92" s="16" t="s">
        <v>14</v>
      </c>
    </row>
    <row r="93" spans="1:14" ht="19.5" customHeight="1" x14ac:dyDescent="0.2">
      <c r="A93" s="253"/>
      <c r="B93" s="7" t="s">
        <v>42</v>
      </c>
      <c r="C93" s="19" t="s">
        <v>41</v>
      </c>
      <c r="D93" s="8"/>
      <c r="E93" s="8"/>
      <c r="F93" s="19"/>
      <c r="G93" s="8"/>
      <c r="H93" s="19"/>
      <c r="I93" s="129" t="s">
        <v>102</v>
      </c>
      <c r="J93" s="129" t="s">
        <v>102</v>
      </c>
      <c r="K93" s="8"/>
      <c r="L93" s="8"/>
      <c r="M93" s="129" t="s">
        <v>102</v>
      </c>
      <c r="N93" s="16" t="s">
        <v>14</v>
      </c>
    </row>
    <row r="94" spans="1:14" ht="19.5" customHeight="1" x14ac:dyDescent="0.2">
      <c r="A94" s="253"/>
      <c r="B94" s="7" t="s">
        <v>43</v>
      </c>
      <c r="C94" s="19" t="s">
        <v>41</v>
      </c>
      <c r="D94" s="8"/>
      <c r="E94" s="8"/>
      <c r="F94" s="19"/>
      <c r="G94" s="8"/>
      <c r="H94" s="19"/>
      <c r="I94" s="129" t="s">
        <v>181</v>
      </c>
      <c r="J94" s="129" t="s">
        <v>181</v>
      </c>
      <c r="K94" s="8"/>
      <c r="L94" s="8"/>
      <c r="M94" s="129" t="s">
        <v>181</v>
      </c>
      <c r="N94" s="9" t="s">
        <v>15</v>
      </c>
    </row>
    <row r="95" spans="1:14" ht="19.5" customHeight="1" x14ac:dyDescent="0.2">
      <c r="A95" s="253"/>
      <c r="B95" s="7" t="s">
        <v>6</v>
      </c>
      <c r="C95" s="19" t="s">
        <v>41</v>
      </c>
      <c r="D95" s="8"/>
      <c r="E95" s="8"/>
      <c r="F95" s="19"/>
      <c r="G95" s="8"/>
      <c r="H95" s="19"/>
      <c r="I95" s="129" t="s">
        <v>183</v>
      </c>
      <c r="J95" s="129" t="s">
        <v>183</v>
      </c>
      <c r="K95" s="8"/>
      <c r="L95" s="8"/>
      <c r="M95" s="129" t="s">
        <v>183</v>
      </c>
      <c r="N95" s="9" t="s">
        <v>15</v>
      </c>
    </row>
    <row r="96" spans="1:14" ht="19.5" customHeight="1" x14ac:dyDescent="0.2">
      <c r="A96" s="253"/>
      <c r="B96" s="7" t="s">
        <v>44</v>
      </c>
      <c r="C96" s="19" t="s">
        <v>41</v>
      </c>
      <c r="D96" s="8"/>
      <c r="E96" s="8"/>
      <c r="F96" s="19"/>
      <c r="G96" s="8"/>
      <c r="H96" s="19"/>
      <c r="I96" s="83"/>
      <c r="J96" s="127"/>
      <c r="K96" s="8"/>
      <c r="L96" s="8"/>
      <c r="M96" s="42"/>
      <c r="N96" s="9" t="s">
        <v>18</v>
      </c>
    </row>
    <row r="97" spans="1:14" ht="19.5" customHeight="1" x14ac:dyDescent="0.2">
      <c r="A97" s="253"/>
      <c r="B97" s="7" t="s">
        <v>7</v>
      </c>
      <c r="C97" s="19" t="s">
        <v>41</v>
      </c>
      <c r="D97" s="8"/>
      <c r="E97" s="8"/>
      <c r="F97" s="19"/>
      <c r="G97" s="8"/>
      <c r="H97" s="19"/>
      <c r="I97" s="83"/>
      <c r="J97" s="127"/>
      <c r="K97" s="8"/>
      <c r="L97" s="8"/>
      <c r="M97" s="131"/>
      <c r="N97" s="9" t="s">
        <v>19</v>
      </c>
    </row>
    <row r="98" spans="1:14" ht="19.5" customHeight="1" x14ac:dyDescent="0.2">
      <c r="A98" s="253"/>
      <c r="B98" s="7" t="s">
        <v>45</v>
      </c>
      <c r="C98" s="19" t="s">
        <v>41</v>
      </c>
      <c r="D98" s="8"/>
      <c r="E98" s="8"/>
      <c r="F98" s="34"/>
      <c r="G98" s="8"/>
      <c r="H98" s="8"/>
      <c r="I98" s="83"/>
      <c r="J98" s="127"/>
      <c r="K98" s="8"/>
      <c r="L98" s="8"/>
      <c r="M98" s="42"/>
      <c r="N98" s="9" t="s">
        <v>20</v>
      </c>
    </row>
    <row r="99" spans="1:14" ht="19.5" customHeight="1" x14ac:dyDescent="0.2">
      <c r="A99" s="253"/>
      <c r="B99" s="7" t="s">
        <v>46</v>
      </c>
      <c r="C99" s="19" t="s">
        <v>41</v>
      </c>
      <c r="D99" s="8"/>
      <c r="E99" s="8"/>
      <c r="F99" s="34"/>
      <c r="G99" s="8"/>
      <c r="H99" s="8"/>
      <c r="I99" s="83"/>
      <c r="J99" s="127"/>
      <c r="K99" s="8"/>
      <c r="L99" s="8"/>
      <c r="M99" s="131"/>
      <c r="N99" s="9" t="s">
        <v>105</v>
      </c>
    </row>
    <row r="100" spans="1:14" ht="19.5" customHeight="1" x14ac:dyDescent="0.2">
      <c r="A100" s="253"/>
      <c r="B100" s="7" t="s">
        <v>47</v>
      </c>
      <c r="C100" s="19" t="s">
        <v>41</v>
      </c>
      <c r="D100" s="8"/>
      <c r="E100" s="8"/>
      <c r="F100" s="34"/>
      <c r="G100" s="8"/>
      <c r="H100" s="8"/>
      <c r="I100" s="83"/>
      <c r="J100" s="127"/>
      <c r="K100" s="8"/>
      <c r="L100" s="8"/>
      <c r="M100" s="42"/>
      <c r="N100" s="9" t="s">
        <v>113</v>
      </c>
    </row>
    <row r="101" spans="1:14" ht="19.5" customHeight="1" x14ac:dyDescent="0.2">
      <c r="A101" s="253"/>
      <c r="B101" s="7" t="s">
        <v>128</v>
      </c>
      <c r="C101" s="19" t="s">
        <v>41</v>
      </c>
      <c r="D101" s="8"/>
      <c r="E101" s="8"/>
      <c r="F101" s="34"/>
      <c r="G101" s="8"/>
      <c r="H101" s="8"/>
      <c r="I101" s="83"/>
      <c r="J101" s="127"/>
      <c r="K101" s="8"/>
      <c r="L101" s="8"/>
      <c r="M101" s="131"/>
      <c r="N101" s="9" t="s">
        <v>21</v>
      </c>
    </row>
    <row r="102" spans="1:14" ht="19.5" customHeight="1" x14ac:dyDescent="0.2">
      <c r="A102" s="253"/>
      <c r="B102" s="7" t="s">
        <v>48</v>
      </c>
      <c r="C102" s="19" t="s">
        <v>41</v>
      </c>
      <c r="D102" s="8"/>
      <c r="E102" s="8"/>
      <c r="F102" s="34"/>
      <c r="G102" s="8"/>
      <c r="H102" s="8"/>
      <c r="I102" s="83"/>
      <c r="J102" s="127"/>
      <c r="K102" s="8"/>
      <c r="L102" s="8"/>
      <c r="M102" s="131"/>
      <c r="N102" s="9" t="s">
        <v>22</v>
      </c>
    </row>
    <row r="103" spans="1:14" ht="19.5" customHeight="1" x14ac:dyDescent="0.2">
      <c r="A103" s="253"/>
      <c r="B103" s="7" t="s">
        <v>49</v>
      </c>
      <c r="C103" s="19" t="s">
        <v>41</v>
      </c>
      <c r="D103" s="8"/>
      <c r="E103" s="8"/>
      <c r="F103" s="34"/>
      <c r="G103" s="8"/>
      <c r="H103" s="8"/>
      <c r="I103" s="83"/>
      <c r="J103" s="127"/>
      <c r="K103" s="8"/>
      <c r="L103" s="8"/>
      <c r="M103" s="131"/>
      <c r="N103" s="9" t="s">
        <v>23</v>
      </c>
    </row>
    <row r="104" spans="1:14" ht="19.5" customHeight="1" x14ac:dyDescent="0.2">
      <c r="A104" s="253"/>
      <c r="B104" s="7" t="s">
        <v>50</v>
      </c>
      <c r="C104" s="19" t="s">
        <v>41</v>
      </c>
      <c r="D104" s="8"/>
      <c r="E104" s="8"/>
      <c r="F104" s="34"/>
      <c r="G104" s="8"/>
      <c r="H104" s="8"/>
      <c r="I104" s="83"/>
      <c r="J104" s="127"/>
      <c r="K104" s="8"/>
      <c r="L104" s="8"/>
      <c r="M104" s="131"/>
      <c r="N104" s="9" t="s">
        <v>19</v>
      </c>
    </row>
    <row r="105" spans="1:14" ht="19.5" customHeight="1" x14ac:dyDescent="0.2">
      <c r="A105" s="253"/>
      <c r="B105" s="7" t="s">
        <v>51</v>
      </c>
      <c r="C105" s="19" t="s">
        <v>41</v>
      </c>
      <c r="D105" s="8"/>
      <c r="E105" s="8"/>
      <c r="F105" s="34"/>
      <c r="G105" s="8"/>
      <c r="H105" s="8"/>
      <c r="I105" s="136"/>
      <c r="J105" s="127"/>
      <c r="K105" s="8"/>
      <c r="L105" s="8"/>
      <c r="M105" s="131"/>
      <c r="N105" s="9" t="s">
        <v>23</v>
      </c>
    </row>
    <row r="106" spans="1:14" ht="19.5" customHeight="1" x14ac:dyDescent="0.2">
      <c r="A106" s="253"/>
      <c r="B106" s="7" t="s">
        <v>52</v>
      </c>
      <c r="C106" s="19" t="s">
        <v>41</v>
      </c>
      <c r="D106" s="8"/>
      <c r="E106" s="8"/>
      <c r="F106" s="34"/>
      <c r="G106" s="8"/>
      <c r="H106" s="8"/>
      <c r="I106" s="136"/>
      <c r="J106" s="127"/>
      <c r="K106" s="8"/>
      <c r="L106" s="8"/>
      <c r="M106" s="131"/>
      <c r="N106" s="9" t="s">
        <v>24</v>
      </c>
    </row>
    <row r="107" spans="1:14" ht="19.5" customHeight="1" x14ac:dyDescent="0.2">
      <c r="A107" s="253"/>
      <c r="B107" s="7" t="s">
        <v>53</v>
      </c>
      <c r="C107" s="19" t="s">
        <v>41</v>
      </c>
      <c r="D107" s="8"/>
      <c r="E107" s="8"/>
      <c r="F107" s="34"/>
      <c r="G107" s="8"/>
      <c r="H107" s="8"/>
      <c r="I107" s="136"/>
      <c r="J107" s="127"/>
      <c r="K107" s="8"/>
      <c r="L107" s="8"/>
      <c r="M107" s="131"/>
      <c r="N107" s="9" t="s">
        <v>18</v>
      </c>
    </row>
    <row r="108" spans="1:14" ht="19.5" customHeight="1" x14ac:dyDescent="0.2">
      <c r="A108" s="253"/>
      <c r="B108" s="7" t="s">
        <v>54</v>
      </c>
      <c r="C108" s="19" t="s">
        <v>41</v>
      </c>
      <c r="D108" s="8"/>
      <c r="E108" s="8"/>
      <c r="F108" s="34"/>
      <c r="G108" s="8"/>
      <c r="H108" s="8"/>
      <c r="I108" s="136"/>
      <c r="J108" s="127"/>
      <c r="K108" s="8"/>
      <c r="L108" s="8"/>
      <c r="M108" s="131"/>
      <c r="N108" s="9" t="s">
        <v>15</v>
      </c>
    </row>
    <row r="109" spans="1:14" ht="19.5" customHeight="1" x14ac:dyDescent="0.2">
      <c r="A109" s="253"/>
      <c r="B109" s="7" t="s">
        <v>55</v>
      </c>
      <c r="C109" s="39" t="s">
        <v>41</v>
      </c>
      <c r="D109" s="40"/>
      <c r="E109" s="40"/>
      <c r="F109" s="41"/>
      <c r="G109" s="40"/>
      <c r="H109" s="8"/>
      <c r="I109" s="136"/>
      <c r="J109" s="127"/>
      <c r="K109" s="40"/>
      <c r="L109" s="40"/>
      <c r="M109" s="131"/>
      <c r="N109" s="43" t="s">
        <v>15</v>
      </c>
    </row>
    <row r="110" spans="1:14" ht="19.5" customHeight="1" x14ac:dyDescent="0.2">
      <c r="A110" s="253"/>
      <c r="B110" s="44" t="s">
        <v>198</v>
      </c>
      <c r="C110" s="19" t="s">
        <v>41</v>
      </c>
      <c r="D110" s="8"/>
      <c r="E110" s="8"/>
      <c r="F110" s="34"/>
      <c r="G110" s="8"/>
      <c r="H110" s="8"/>
      <c r="I110" s="136"/>
      <c r="J110" s="127"/>
      <c r="K110" s="8"/>
      <c r="L110" s="8"/>
      <c r="M110" s="131"/>
      <c r="N110" s="9" t="s">
        <v>19</v>
      </c>
    </row>
    <row r="111" spans="1:14" ht="19.5" customHeight="1" thickBot="1" x14ac:dyDescent="0.25">
      <c r="A111" s="254"/>
      <c r="B111" s="45" t="s">
        <v>137</v>
      </c>
      <c r="C111" s="20" t="s">
        <v>41</v>
      </c>
      <c r="D111" s="13"/>
      <c r="E111" s="13"/>
      <c r="F111" s="35"/>
      <c r="G111" s="13"/>
      <c r="H111" s="13"/>
      <c r="I111" s="26"/>
      <c r="J111" s="128"/>
      <c r="K111" s="13"/>
      <c r="L111" s="13"/>
      <c r="M111" s="132"/>
      <c r="N111" s="17" t="s">
        <v>16</v>
      </c>
    </row>
    <row r="112" spans="1:14" ht="19.5" customHeight="1" x14ac:dyDescent="0.2">
      <c r="A112" s="255" t="s">
        <v>31</v>
      </c>
      <c r="B112" s="31" t="s">
        <v>68</v>
      </c>
      <c r="C112" s="3" t="s">
        <v>41</v>
      </c>
      <c r="D112" s="22"/>
      <c r="E112" s="22"/>
      <c r="F112" s="22"/>
      <c r="G112" s="22"/>
      <c r="H112" s="22"/>
      <c r="I112" s="137"/>
      <c r="J112" s="137"/>
      <c r="K112" s="22"/>
      <c r="L112" s="22"/>
      <c r="M112" s="133"/>
      <c r="N112" s="24"/>
    </row>
    <row r="113" spans="1:15" ht="27.75" customHeight="1" x14ac:dyDescent="0.2">
      <c r="A113" s="256"/>
      <c r="B113" s="47" t="s">
        <v>107</v>
      </c>
      <c r="C113" s="19" t="s">
        <v>41</v>
      </c>
      <c r="D113" s="4"/>
      <c r="E113" s="4"/>
      <c r="F113" s="4"/>
      <c r="G113" s="4"/>
      <c r="H113" s="4"/>
      <c r="I113" s="127"/>
      <c r="J113" s="127"/>
      <c r="K113" s="4"/>
      <c r="L113" s="4"/>
      <c r="M113" s="131"/>
      <c r="N113" s="6"/>
    </row>
    <row r="114" spans="1:15" ht="19.5" customHeight="1" x14ac:dyDescent="0.2">
      <c r="A114" s="256"/>
      <c r="B114" s="25" t="s">
        <v>69</v>
      </c>
      <c r="C114" s="19" t="s">
        <v>41</v>
      </c>
      <c r="D114" s="8"/>
      <c r="E114" s="8"/>
      <c r="F114" s="8"/>
      <c r="G114" s="8"/>
      <c r="H114" s="8"/>
      <c r="I114" s="127"/>
      <c r="J114" s="127"/>
      <c r="K114" s="8"/>
      <c r="L114" s="8"/>
      <c r="M114" s="131"/>
      <c r="N114" s="9"/>
    </row>
    <row r="115" spans="1:15" ht="19.5" customHeight="1" x14ac:dyDescent="0.2">
      <c r="A115" s="256"/>
      <c r="B115" s="7" t="s">
        <v>106</v>
      </c>
      <c r="C115" s="19" t="s">
        <v>41</v>
      </c>
      <c r="D115" s="8"/>
      <c r="E115" s="8"/>
      <c r="F115" s="8"/>
      <c r="G115" s="8"/>
      <c r="H115" s="8"/>
      <c r="I115" s="138"/>
      <c r="J115" s="127"/>
      <c r="K115" s="8"/>
      <c r="L115" s="8"/>
      <c r="M115" s="131"/>
      <c r="N115" s="9"/>
    </row>
    <row r="116" spans="1:15" ht="19.5" customHeight="1" x14ac:dyDescent="0.2">
      <c r="A116" s="256"/>
      <c r="B116" s="7" t="s">
        <v>8</v>
      </c>
      <c r="C116" s="19" t="s">
        <v>41</v>
      </c>
      <c r="D116" s="19">
        <v>18</v>
      </c>
      <c r="E116" s="19">
        <v>15</v>
      </c>
      <c r="F116" s="19">
        <v>83</v>
      </c>
      <c r="G116" s="19">
        <v>14</v>
      </c>
      <c r="H116" s="19">
        <v>230</v>
      </c>
      <c r="I116" s="83"/>
      <c r="J116" s="127"/>
      <c r="K116" s="19">
        <v>73</v>
      </c>
      <c r="L116" s="19">
        <v>970</v>
      </c>
      <c r="M116" s="131"/>
      <c r="N116" s="9"/>
    </row>
    <row r="117" spans="1:15" ht="19.5" customHeight="1" x14ac:dyDescent="0.2">
      <c r="A117" s="256"/>
      <c r="B117" s="7" t="s">
        <v>9</v>
      </c>
      <c r="C117" s="19" t="s">
        <v>244</v>
      </c>
      <c r="D117" s="19">
        <v>39</v>
      </c>
      <c r="E117" s="19">
        <v>45</v>
      </c>
      <c r="F117" s="19">
        <v>92</v>
      </c>
      <c r="G117" s="19">
        <v>62</v>
      </c>
      <c r="H117" s="19">
        <v>185</v>
      </c>
      <c r="I117" s="83"/>
      <c r="J117" s="127"/>
      <c r="K117" s="19">
        <v>95</v>
      </c>
      <c r="L117" s="19">
        <v>494</v>
      </c>
      <c r="M117" s="131"/>
      <c r="N117" s="9"/>
    </row>
    <row r="118" spans="1:15" ht="19.5" customHeight="1" x14ac:dyDescent="0.2">
      <c r="A118" s="256"/>
      <c r="B118" s="7" t="s">
        <v>56</v>
      </c>
      <c r="C118" s="19" t="s">
        <v>41</v>
      </c>
      <c r="D118" s="8"/>
      <c r="E118" s="8"/>
      <c r="F118" s="8"/>
      <c r="G118" s="8"/>
      <c r="H118" s="8"/>
      <c r="I118" s="127"/>
      <c r="J118" s="127"/>
      <c r="K118" s="61"/>
      <c r="L118" s="8"/>
      <c r="M118" s="42"/>
      <c r="N118" s="9"/>
    </row>
    <row r="119" spans="1:15" ht="19.5" customHeight="1" thickBot="1" x14ac:dyDescent="0.25">
      <c r="A119" s="257"/>
      <c r="B119" s="12" t="s">
        <v>70</v>
      </c>
      <c r="C119" s="20" t="s">
        <v>41</v>
      </c>
      <c r="D119" s="13"/>
      <c r="E119" s="13"/>
      <c r="F119" s="13"/>
      <c r="G119" s="13"/>
      <c r="H119" s="13"/>
      <c r="I119" s="128"/>
      <c r="J119" s="128"/>
      <c r="K119" s="13"/>
      <c r="L119" s="13"/>
      <c r="M119" s="134"/>
      <c r="N119" s="17"/>
    </row>
    <row r="120" spans="1:15" ht="19.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5" ht="19.5" customHeight="1" x14ac:dyDescent="0.2">
      <c r="A121" s="65"/>
      <c r="B121" s="66"/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5" ht="19.5" customHeight="1" thickBot="1" x14ac:dyDescent="0.25">
      <c r="J122" s="113"/>
      <c r="K122" s="113"/>
      <c r="L122" s="113"/>
      <c r="M122" s="113"/>
      <c r="N122" s="113"/>
      <c r="O122" s="113"/>
    </row>
    <row r="123" spans="1:15" ht="19.5" customHeight="1" x14ac:dyDescent="0.2">
      <c r="A123" s="242"/>
      <c r="B123" s="243"/>
      <c r="C123" s="246" t="s">
        <v>25</v>
      </c>
      <c r="D123" s="3">
        <v>31</v>
      </c>
      <c r="E123" s="3">
        <v>32</v>
      </c>
      <c r="F123" s="3">
        <v>33</v>
      </c>
      <c r="G123" s="106">
        <v>34</v>
      </c>
      <c r="H123" s="248" t="s">
        <v>536</v>
      </c>
      <c r="I123" s="115"/>
      <c r="J123" s="272">
        <v>13</v>
      </c>
      <c r="K123" s="273"/>
      <c r="L123" s="273"/>
      <c r="M123" s="273"/>
      <c r="N123" s="273"/>
      <c r="O123" s="274"/>
    </row>
    <row r="124" spans="1:15" ht="26.25" customHeight="1" thickBot="1" x14ac:dyDescent="0.25">
      <c r="A124" s="244"/>
      <c r="B124" s="245"/>
      <c r="C124" s="247"/>
      <c r="D124" s="108" t="s">
        <v>96</v>
      </c>
      <c r="E124" s="108" t="s">
        <v>97</v>
      </c>
      <c r="F124" s="108" t="s">
        <v>98</v>
      </c>
      <c r="G124" s="144" t="s">
        <v>332</v>
      </c>
      <c r="H124" s="249"/>
      <c r="I124" s="115"/>
      <c r="J124" s="283" t="s">
        <v>246</v>
      </c>
      <c r="K124" s="284"/>
      <c r="L124" s="284"/>
      <c r="M124" s="284"/>
      <c r="N124" s="284"/>
      <c r="O124" s="285"/>
    </row>
    <row r="125" spans="1:15" ht="19.5" customHeight="1" thickTop="1" x14ac:dyDescent="0.2">
      <c r="A125" s="250" t="s">
        <v>116</v>
      </c>
      <c r="B125" s="77" t="s">
        <v>57</v>
      </c>
      <c r="C125" s="79" t="s">
        <v>236</v>
      </c>
      <c r="D125" s="27" t="s">
        <v>103</v>
      </c>
      <c r="E125" s="27" t="s">
        <v>103</v>
      </c>
      <c r="F125" s="27" t="s">
        <v>103</v>
      </c>
      <c r="G125" s="100" t="s">
        <v>376</v>
      </c>
      <c r="H125" s="29"/>
      <c r="I125" s="115"/>
      <c r="J125" s="237" t="s">
        <v>249</v>
      </c>
      <c r="K125" s="279" t="s">
        <v>248</v>
      </c>
      <c r="L125" s="275" t="s">
        <v>247</v>
      </c>
      <c r="M125" s="281" t="s">
        <v>249</v>
      </c>
      <c r="N125" s="262" t="s">
        <v>248</v>
      </c>
      <c r="O125" s="277" t="s">
        <v>247</v>
      </c>
    </row>
    <row r="126" spans="1:15" ht="19.5" customHeight="1" thickBot="1" x14ac:dyDescent="0.25">
      <c r="A126" s="251"/>
      <c r="B126" s="78" t="s">
        <v>58</v>
      </c>
      <c r="C126" s="80" t="s">
        <v>236</v>
      </c>
      <c r="D126" s="33" t="s">
        <v>103</v>
      </c>
      <c r="E126" s="33" t="s">
        <v>103</v>
      </c>
      <c r="F126" s="33" t="s">
        <v>103</v>
      </c>
      <c r="G126" s="101" t="s">
        <v>376</v>
      </c>
      <c r="H126" s="50"/>
      <c r="I126" s="115"/>
      <c r="J126" s="238"/>
      <c r="K126" s="280"/>
      <c r="L126" s="276"/>
      <c r="M126" s="282"/>
      <c r="N126" s="263"/>
      <c r="O126" s="278"/>
    </row>
    <row r="127" spans="1:15" ht="19.5" customHeight="1" x14ac:dyDescent="0.2">
      <c r="A127" s="252" t="s">
        <v>26</v>
      </c>
      <c r="B127" s="22" t="s">
        <v>200</v>
      </c>
      <c r="C127" s="63" t="s">
        <v>206</v>
      </c>
      <c r="D127" s="129"/>
      <c r="E127" s="62"/>
      <c r="F127" s="82"/>
      <c r="G127" s="102"/>
      <c r="H127" s="140" t="s">
        <v>14</v>
      </c>
      <c r="I127" s="115"/>
      <c r="J127" s="116" t="s">
        <v>250</v>
      </c>
      <c r="K127" s="117" t="s">
        <v>296</v>
      </c>
      <c r="L127" s="152" t="s">
        <v>312</v>
      </c>
      <c r="M127" s="116" t="s">
        <v>276</v>
      </c>
      <c r="N127" s="124">
        <v>7.5</v>
      </c>
      <c r="O127" s="121" t="s">
        <v>361</v>
      </c>
    </row>
    <row r="128" spans="1:15" ht="19.5" customHeight="1" x14ac:dyDescent="0.2">
      <c r="A128" s="253"/>
      <c r="B128" s="51" t="s">
        <v>0</v>
      </c>
      <c r="C128" s="48" t="s">
        <v>41</v>
      </c>
      <c r="D128" s="127"/>
      <c r="E128" s="4"/>
      <c r="F128" s="127"/>
      <c r="G128" s="103"/>
      <c r="H128" s="6" t="s">
        <v>13</v>
      </c>
      <c r="I128" s="115"/>
      <c r="J128" s="114" t="s">
        <v>251</v>
      </c>
      <c r="K128" s="118" t="s">
        <v>296</v>
      </c>
      <c r="L128" s="153" t="s">
        <v>313</v>
      </c>
      <c r="M128" s="145" t="s">
        <v>277</v>
      </c>
      <c r="N128" s="119" t="s">
        <v>307</v>
      </c>
      <c r="O128" s="120" t="s">
        <v>362</v>
      </c>
    </row>
    <row r="129" spans="1:15" ht="19.5" customHeight="1" x14ac:dyDescent="0.2">
      <c r="A129" s="253"/>
      <c r="B129" s="7" t="s">
        <v>1</v>
      </c>
      <c r="C129" s="19" t="s">
        <v>41</v>
      </c>
      <c r="D129" s="127"/>
      <c r="E129" s="8"/>
      <c r="F129" s="127"/>
      <c r="G129" s="98"/>
      <c r="H129" s="9" t="s">
        <v>24</v>
      </c>
      <c r="I129" s="115"/>
      <c r="J129" s="114" t="s">
        <v>252</v>
      </c>
      <c r="K129" s="118" t="s">
        <v>293</v>
      </c>
      <c r="L129" s="153" t="s">
        <v>314</v>
      </c>
      <c r="M129" s="146" t="s">
        <v>291</v>
      </c>
      <c r="N129" s="118">
        <v>9</v>
      </c>
      <c r="O129" s="120" t="s">
        <v>363</v>
      </c>
    </row>
    <row r="130" spans="1:15" ht="19.5" customHeight="1" x14ac:dyDescent="0.2">
      <c r="A130" s="253"/>
      <c r="B130" s="7" t="s">
        <v>2</v>
      </c>
      <c r="C130" s="19" t="s">
        <v>41</v>
      </c>
      <c r="D130" s="127"/>
      <c r="E130" s="8"/>
      <c r="F130" s="127"/>
      <c r="G130" s="98"/>
      <c r="H130" s="9" t="s">
        <v>15</v>
      </c>
      <c r="I130" s="115"/>
      <c r="J130" s="114" t="s">
        <v>253</v>
      </c>
      <c r="K130" s="118" t="s">
        <v>173</v>
      </c>
      <c r="L130" s="153" t="s">
        <v>315</v>
      </c>
      <c r="M130" s="116" t="s">
        <v>292</v>
      </c>
      <c r="N130" s="119" t="s">
        <v>308</v>
      </c>
      <c r="O130" s="120" t="s">
        <v>362</v>
      </c>
    </row>
    <row r="131" spans="1:15" ht="19.5" customHeight="1" x14ac:dyDescent="0.2">
      <c r="A131" s="253"/>
      <c r="B131" s="7" t="s">
        <v>3</v>
      </c>
      <c r="C131" s="19" t="s">
        <v>41</v>
      </c>
      <c r="D131" s="83" t="s">
        <v>344</v>
      </c>
      <c r="E131" s="4"/>
      <c r="F131" s="83" t="s">
        <v>344</v>
      </c>
      <c r="G131" s="98"/>
      <c r="H131" s="9" t="s">
        <v>16</v>
      </c>
      <c r="I131" s="115"/>
      <c r="J131" s="114" t="s">
        <v>254</v>
      </c>
      <c r="K131" s="118" t="s">
        <v>294</v>
      </c>
      <c r="L131" s="153" t="s">
        <v>316</v>
      </c>
      <c r="M131" s="147" t="s">
        <v>287</v>
      </c>
      <c r="N131" s="300" t="s">
        <v>307</v>
      </c>
      <c r="O131" s="269" t="s">
        <v>365</v>
      </c>
    </row>
    <row r="132" spans="1:15" ht="19.5" customHeight="1" x14ac:dyDescent="0.2">
      <c r="A132" s="253"/>
      <c r="B132" s="7" t="s">
        <v>4</v>
      </c>
      <c r="C132" s="19" t="s">
        <v>41</v>
      </c>
      <c r="D132" s="83" t="s">
        <v>100</v>
      </c>
      <c r="E132" s="8"/>
      <c r="F132" s="83" t="s">
        <v>100</v>
      </c>
      <c r="G132" s="98"/>
      <c r="H132" s="9" t="s">
        <v>15</v>
      </c>
      <c r="I132" s="115"/>
      <c r="J132" s="114" t="s">
        <v>255</v>
      </c>
      <c r="K132" s="118" t="s">
        <v>295</v>
      </c>
      <c r="L132" s="153" t="s">
        <v>317</v>
      </c>
      <c r="M132" s="148" t="s">
        <v>288</v>
      </c>
      <c r="N132" s="301"/>
      <c r="O132" s="289"/>
    </row>
    <row r="133" spans="1:15" ht="19.5" customHeight="1" x14ac:dyDescent="0.2">
      <c r="A133" s="253"/>
      <c r="B133" s="7" t="s">
        <v>5</v>
      </c>
      <c r="C133" s="19" t="s">
        <v>41</v>
      </c>
      <c r="D133" s="83" t="s">
        <v>346</v>
      </c>
      <c r="E133" s="8"/>
      <c r="F133" s="83" t="s">
        <v>346</v>
      </c>
      <c r="G133" s="104"/>
      <c r="H133" s="140" t="s">
        <v>14</v>
      </c>
      <c r="I133" s="115"/>
      <c r="J133" s="114" t="s">
        <v>4</v>
      </c>
      <c r="K133" s="118" t="s">
        <v>295</v>
      </c>
      <c r="L133" s="153" t="s">
        <v>315</v>
      </c>
      <c r="M133" s="149" t="s">
        <v>289</v>
      </c>
      <c r="N133" s="300" t="s">
        <v>307</v>
      </c>
      <c r="O133" s="269" t="s">
        <v>366</v>
      </c>
    </row>
    <row r="134" spans="1:15" ht="19.5" customHeight="1" x14ac:dyDescent="0.2">
      <c r="A134" s="253"/>
      <c r="B134" s="7" t="s">
        <v>42</v>
      </c>
      <c r="C134" s="19" t="s">
        <v>41</v>
      </c>
      <c r="D134" s="83" t="s">
        <v>102</v>
      </c>
      <c r="E134" s="8"/>
      <c r="F134" s="83" t="s">
        <v>102</v>
      </c>
      <c r="G134" s="104"/>
      <c r="H134" s="140" t="s">
        <v>14</v>
      </c>
      <c r="I134" s="115"/>
      <c r="J134" s="114" t="s">
        <v>256</v>
      </c>
      <c r="K134" s="118" t="s">
        <v>294</v>
      </c>
      <c r="L134" s="153" t="s">
        <v>316</v>
      </c>
      <c r="M134" s="150" t="s">
        <v>290</v>
      </c>
      <c r="N134" s="301"/>
      <c r="O134" s="289"/>
    </row>
    <row r="135" spans="1:15" ht="19.5" customHeight="1" x14ac:dyDescent="0.2">
      <c r="A135" s="253"/>
      <c r="B135" s="7" t="s">
        <v>43</v>
      </c>
      <c r="C135" s="19" t="s">
        <v>41</v>
      </c>
      <c r="D135" s="83" t="s">
        <v>348</v>
      </c>
      <c r="E135" s="8"/>
      <c r="F135" s="83" t="s">
        <v>348</v>
      </c>
      <c r="G135" s="98"/>
      <c r="H135" s="9" t="s">
        <v>15</v>
      </c>
      <c r="I135" s="115"/>
      <c r="J135" s="114" t="s">
        <v>257</v>
      </c>
      <c r="K135" s="118" t="s">
        <v>297</v>
      </c>
      <c r="L135" s="153" t="s">
        <v>318</v>
      </c>
      <c r="M135" s="151" t="s">
        <v>278</v>
      </c>
      <c r="N135" s="119" t="s">
        <v>306</v>
      </c>
      <c r="O135" s="143" t="s">
        <v>364</v>
      </c>
    </row>
    <row r="136" spans="1:15" ht="19.5" customHeight="1" x14ac:dyDescent="0.2">
      <c r="A136" s="253"/>
      <c r="B136" s="7" t="s">
        <v>6</v>
      </c>
      <c r="C136" s="19" t="s">
        <v>41</v>
      </c>
      <c r="D136" s="83" t="s">
        <v>350</v>
      </c>
      <c r="E136" s="8"/>
      <c r="F136" s="83" t="s">
        <v>350</v>
      </c>
      <c r="G136" s="98"/>
      <c r="H136" s="9" t="s">
        <v>15</v>
      </c>
      <c r="I136" s="115"/>
      <c r="J136" s="114" t="s">
        <v>258</v>
      </c>
      <c r="K136" s="118" t="s">
        <v>298</v>
      </c>
      <c r="L136" s="153" t="s">
        <v>315</v>
      </c>
      <c r="M136" s="151" t="s">
        <v>279</v>
      </c>
      <c r="N136" s="119" t="s">
        <v>306</v>
      </c>
      <c r="O136" s="143" t="s">
        <v>367</v>
      </c>
    </row>
    <row r="137" spans="1:15" ht="19.5" customHeight="1" x14ac:dyDescent="0.2">
      <c r="A137" s="253"/>
      <c r="B137" s="7" t="s">
        <v>44</v>
      </c>
      <c r="C137" s="19" t="s">
        <v>41</v>
      </c>
      <c r="D137" s="127"/>
      <c r="E137" s="8"/>
      <c r="F137" s="127"/>
      <c r="G137" s="98"/>
      <c r="H137" s="9" t="s">
        <v>18</v>
      </c>
      <c r="I137" s="115"/>
      <c r="J137" s="114" t="s">
        <v>259</v>
      </c>
      <c r="K137" s="118" t="s">
        <v>298</v>
      </c>
      <c r="L137" s="153" t="s">
        <v>315</v>
      </c>
      <c r="M137" s="114" t="s">
        <v>280</v>
      </c>
      <c r="N137" s="119" t="s">
        <v>306</v>
      </c>
      <c r="O137" s="143" t="s">
        <v>369</v>
      </c>
    </row>
    <row r="138" spans="1:15" ht="19.5" customHeight="1" x14ac:dyDescent="0.2">
      <c r="A138" s="253"/>
      <c r="B138" s="7" t="s">
        <v>7</v>
      </c>
      <c r="C138" s="19" t="s">
        <v>41</v>
      </c>
      <c r="D138" s="127"/>
      <c r="E138" s="8"/>
      <c r="F138" s="127"/>
      <c r="G138" s="98"/>
      <c r="H138" s="9" t="s">
        <v>19</v>
      </c>
      <c r="I138" s="115"/>
      <c r="J138" s="114" t="s">
        <v>260</v>
      </c>
      <c r="K138" s="118" t="s">
        <v>299</v>
      </c>
      <c r="L138" s="153" t="s">
        <v>319</v>
      </c>
      <c r="M138" s="114" t="s">
        <v>281</v>
      </c>
      <c r="N138" s="119" t="s">
        <v>294</v>
      </c>
      <c r="O138" s="143" t="s">
        <v>371</v>
      </c>
    </row>
    <row r="139" spans="1:15" ht="19.5" customHeight="1" x14ac:dyDescent="0.2">
      <c r="A139" s="253"/>
      <c r="B139" s="7" t="s">
        <v>45</v>
      </c>
      <c r="C139" s="19" t="s">
        <v>41</v>
      </c>
      <c r="D139" s="127"/>
      <c r="E139" s="8"/>
      <c r="F139" s="127"/>
      <c r="G139" s="98"/>
      <c r="H139" s="9" t="s">
        <v>20</v>
      </c>
      <c r="I139" s="115"/>
      <c r="J139" s="114" t="s">
        <v>261</v>
      </c>
      <c r="K139" s="118" t="s">
        <v>300</v>
      </c>
      <c r="L139" s="153" t="s">
        <v>320</v>
      </c>
      <c r="M139" s="114" t="s">
        <v>282</v>
      </c>
      <c r="N139" s="119" t="s">
        <v>294</v>
      </c>
      <c r="O139" s="143" t="s">
        <v>370</v>
      </c>
    </row>
    <row r="140" spans="1:15" ht="19.5" customHeight="1" x14ac:dyDescent="0.2">
      <c r="A140" s="253"/>
      <c r="B140" s="7" t="s">
        <v>46</v>
      </c>
      <c r="C140" s="19" t="s">
        <v>41</v>
      </c>
      <c r="D140" s="127"/>
      <c r="E140" s="8"/>
      <c r="F140" s="127"/>
      <c r="G140" s="98"/>
      <c r="H140" s="9" t="s">
        <v>105</v>
      </c>
      <c r="I140" s="115"/>
      <c r="J140" s="114" t="s">
        <v>262</v>
      </c>
      <c r="K140" s="118" t="s">
        <v>301</v>
      </c>
      <c r="L140" s="153" t="s">
        <v>321</v>
      </c>
      <c r="M140" s="114" t="s">
        <v>283</v>
      </c>
      <c r="N140" s="119" t="s">
        <v>306</v>
      </c>
      <c r="O140" s="143" t="s">
        <v>368</v>
      </c>
    </row>
    <row r="141" spans="1:15" ht="19.5" customHeight="1" x14ac:dyDescent="0.2">
      <c r="A141" s="253"/>
      <c r="B141" s="7" t="s">
        <v>47</v>
      </c>
      <c r="C141" s="19" t="s">
        <v>41</v>
      </c>
      <c r="D141" s="127"/>
      <c r="E141" s="8"/>
      <c r="F141" s="127"/>
      <c r="G141" s="98"/>
      <c r="H141" s="9" t="s">
        <v>113</v>
      </c>
      <c r="I141" s="115"/>
      <c r="J141" s="114" t="s">
        <v>263</v>
      </c>
      <c r="K141" s="118" t="s">
        <v>294</v>
      </c>
      <c r="L141" s="153" t="s">
        <v>316</v>
      </c>
      <c r="M141" s="114" t="s">
        <v>284</v>
      </c>
      <c r="N141" s="119" t="s">
        <v>309</v>
      </c>
      <c r="O141" s="143" t="s">
        <v>372</v>
      </c>
    </row>
    <row r="142" spans="1:15" ht="19.5" customHeight="1" x14ac:dyDescent="0.2">
      <c r="A142" s="253"/>
      <c r="B142" s="7" t="s">
        <v>48</v>
      </c>
      <c r="C142" s="19" t="s">
        <v>41</v>
      </c>
      <c r="D142" s="127"/>
      <c r="E142" s="8"/>
      <c r="F142" s="127"/>
      <c r="G142" s="98"/>
      <c r="H142" s="9" t="s">
        <v>22</v>
      </c>
      <c r="I142" s="115"/>
      <c r="J142" s="114" t="s">
        <v>264</v>
      </c>
      <c r="K142" s="118" t="s">
        <v>303</v>
      </c>
      <c r="L142" s="153" t="s">
        <v>322</v>
      </c>
      <c r="M142" s="114" t="s">
        <v>285</v>
      </c>
      <c r="N142" s="119">
        <v>5.2</v>
      </c>
      <c r="O142" s="143" t="s">
        <v>373</v>
      </c>
    </row>
    <row r="143" spans="1:15" ht="19.5" customHeight="1" x14ac:dyDescent="0.2">
      <c r="A143" s="253"/>
      <c r="B143" s="7" t="s">
        <v>49</v>
      </c>
      <c r="C143" s="19" t="s">
        <v>41</v>
      </c>
      <c r="D143" s="127"/>
      <c r="E143" s="40"/>
      <c r="F143" s="127"/>
      <c r="G143" s="98"/>
      <c r="H143" s="9" t="s">
        <v>23</v>
      </c>
      <c r="I143" s="115"/>
      <c r="J143" s="114" t="s">
        <v>265</v>
      </c>
      <c r="K143" s="118" t="s">
        <v>302</v>
      </c>
      <c r="L143" s="153" t="s">
        <v>323</v>
      </c>
      <c r="M143" s="114" t="s">
        <v>286</v>
      </c>
      <c r="N143" s="122">
        <v>0.03</v>
      </c>
      <c r="O143" s="143" t="s">
        <v>374</v>
      </c>
    </row>
    <row r="144" spans="1:15" ht="19.5" customHeight="1" x14ac:dyDescent="0.2">
      <c r="A144" s="253"/>
      <c r="B144" s="7" t="s">
        <v>50</v>
      </c>
      <c r="C144" s="19" t="s">
        <v>41</v>
      </c>
      <c r="D144" s="42"/>
      <c r="E144" s="8"/>
      <c r="F144" s="127"/>
      <c r="G144" s="98"/>
      <c r="H144" s="9" t="s">
        <v>19</v>
      </c>
      <c r="I144" s="115"/>
      <c r="J144" s="114" t="s">
        <v>266</v>
      </c>
      <c r="K144" s="118" t="s">
        <v>304</v>
      </c>
      <c r="L144" s="153" t="s">
        <v>324</v>
      </c>
      <c r="M144" s="114" t="s">
        <v>310</v>
      </c>
      <c r="N144" s="118">
        <v>2900</v>
      </c>
      <c r="O144" s="143"/>
    </row>
    <row r="145" spans="1:16" ht="19.5" customHeight="1" x14ac:dyDescent="0.2">
      <c r="A145" s="253"/>
      <c r="B145" s="7" t="s">
        <v>51</v>
      </c>
      <c r="C145" s="19" t="s">
        <v>41</v>
      </c>
      <c r="D145" s="127"/>
      <c r="E145" s="8"/>
      <c r="F145" s="127"/>
      <c r="G145" s="98"/>
      <c r="H145" s="9" t="s">
        <v>23</v>
      </c>
      <c r="I145" s="115"/>
      <c r="J145" s="114" t="s">
        <v>267</v>
      </c>
      <c r="K145" s="118" t="s">
        <v>300</v>
      </c>
      <c r="L145" s="153" t="s">
        <v>320</v>
      </c>
      <c r="M145" s="114" t="s">
        <v>311</v>
      </c>
      <c r="N145" s="118">
        <v>1240</v>
      </c>
      <c r="O145" s="143"/>
    </row>
    <row r="146" spans="1:16" ht="19.5" customHeight="1" x14ac:dyDescent="0.2">
      <c r="A146" s="253"/>
      <c r="B146" s="7" t="s">
        <v>52</v>
      </c>
      <c r="C146" s="19" t="s">
        <v>41</v>
      </c>
      <c r="D146" s="127"/>
      <c r="E146" s="8"/>
      <c r="F146" s="127"/>
      <c r="G146" s="98"/>
      <c r="H146" s="9" t="s">
        <v>24</v>
      </c>
      <c r="I146" s="115"/>
      <c r="J146" s="114" t="s">
        <v>268</v>
      </c>
      <c r="K146" s="118" t="s">
        <v>304</v>
      </c>
      <c r="L146" s="153" t="s">
        <v>324</v>
      </c>
      <c r="M146" s="114"/>
      <c r="N146" s="123"/>
      <c r="O146" s="120"/>
    </row>
    <row r="147" spans="1:16" ht="19.5" customHeight="1" x14ac:dyDescent="0.2">
      <c r="A147" s="253"/>
      <c r="B147" s="7" t="s">
        <v>53</v>
      </c>
      <c r="C147" s="19" t="s">
        <v>41</v>
      </c>
      <c r="D147" s="127"/>
      <c r="E147" s="8"/>
      <c r="F147" s="127"/>
      <c r="G147" s="98"/>
      <c r="H147" s="9" t="s">
        <v>18</v>
      </c>
      <c r="I147" s="115"/>
      <c r="J147" s="114" t="s">
        <v>269</v>
      </c>
      <c r="K147" s="118" t="s">
        <v>305</v>
      </c>
      <c r="L147" s="153" t="s">
        <v>314</v>
      </c>
      <c r="M147" s="114"/>
      <c r="N147" s="123"/>
      <c r="O147" s="120"/>
    </row>
    <row r="148" spans="1:16" ht="19.5" customHeight="1" x14ac:dyDescent="0.2">
      <c r="A148" s="253"/>
      <c r="B148" s="7" t="s">
        <v>54</v>
      </c>
      <c r="C148" s="19" t="s">
        <v>41</v>
      </c>
      <c r="D148" s="127"/>
      <c r="E148" s="8"/>
      <c r="F148" s="127"/>
      <c r="G148" s="98"/>
      <c r="H148" s="9" t="s">
        <v>15</v>
      </c>
      <c r="I148" s="115"/>
      <c r="J148" s="114" t="s">
        <v>270</v>
      </c>
      <c r="K148" s="118" t="s">
        <v>299</v>
      </c>
      <c r="L148" s="153" t="s">
        <v>319</v>
      </c>
      <c r="M148" s="114"/>
      <c r="N148" s="123"/>
      <c r="O148" s="120"/>
    </row>
    <row r="149" spans="1:16" ht="19.5" customHeight="1" thickBot="1" x14ac:dyDescent="0.25">
      <c r="A149" s="254"/>
      <c r="B149" s="12" t="s">
        <v>55</v>
      </c>
      <c r="C149" s="20" t="s">
        <v>41</v>
      </c>
      <c r="D149" s="128"/>
      <c r="E149" s="13"/>
      <c r="F149" s="128"/>
      <c r="G149" s="99"/>
      <c r="H149" s="17" t="s">
        <v>15</v>
      </c>
      <c r="I149" s="115"/>
      <c r="J149" s="114" t="s">
        <v>271</v>
      </c>
      <c r="K149" s="118" t="s">
        <v>298</v>
      </c>
      <c r="L149" s="153" t="s">
        <v>315</v>
      </c>
      <c r="M149" s="114"/>
      <c r="N149" s="123"/>
      <c r="O149" s="120"/>
    </row>
    <row r="150" spans="1:16" ht="19.5" customHeight="1" x14ac:dyDescent="0.2">
      <c r="A150" s="239" t="s">
        <v>31</v>
      </c>
      <c r="B150" s="31" t="s">
        <v>68</v>
      </c>
      <c r="C150" s="3" t="s">
        <v>41</v>
      </c>
      <c r="D150" s="137"/>
      <c r="E150" s="22"/>
      <c r="F150" s="137"/>
      <c r="G150" s="97"/>
      <c r="H150" s="24"/>
      <c r="I150" s="115"/>
      <c r="J150" s="114" t="s">
        <v>272</v>
      </c>
      <c r="K150" s="118" t="s">
        <v>298</v>
      </c>
      <c r="L150" s="153" t="s">
        <v>315</v>
      </c>
      <c r="M150" s="114"/>
      <c r="N150" s="123"/>
      <c r="O150" s="120"/>
    </row>
    <row r="151" spans="1:16" ht="19.5" customHeight="1" x14ac:dyDescent="0.2">
      <c r="A151" s="240"/>
      <c r="B151" s="25" t="s">
        <v>69</v>
      </c>
      <c r="C151" s="19" t="s">
        <v>41</v>
      </c>
      <c r="D151" s="127"/>
      <c r="E151" s="8"/>
      <c r="F151" s="127"/>
      <c r="G151" s="98"/>
      <c r="H151" s="9"/>
      <c r="I151" s="115"/>
      <c r="J151" s="114" t="s">
        <v>273</v>
      </c>
      <c r="K151" s="118" t="s">
        <v>306</v>
      </c>
      <c r="L151" s="153" t="s">
        <v>317</v>
      </c>
      <c r="M151" s="114"/>
      <c r="N151" s="123"/>
      <c r="O151" s="120"/>
    </row>
    <row r="152" spans="1:16" ht="19.5" customHeight="1" x14ac:dyDescent="0.2">
      <c r="A152" s="240"/>
      <c r="B152" s="7" t="s">
        <v>106</v>
      </c>
      <c r="C152" s="19" t="s">
        <v>41</v>
      </c>
      <c r="D152" s="127"/>
      <c r="E152" s="19">
        <v>9.1999999999999993</v>
      </c>
      <c r="F152" s="127"/>
      <c r="G152" s="98"/>
      <c r="H152" s="9"/>
      <c r="I152" s="115"/>
      <c r="J152" s="114" t="s">
        <v>274</v>
      </c>
      <c r="K152" s="119">
        <v>1.3</v>
      </c>
      <c r="L152" s="153" t="s">
        <v>325</v>
      </c>
      <c r="M152" s="114"/>
      <c r="N152" s="123"/>
      <c r="O152" s="120"/>
      <c r="P152" s="154"/>
    </row>
    <row r="153" spans="1:16" ht="19.5" customHeight="1" x14ac:dyDescent="0.2">
      <c r="A153" s="240"/>
      <c r="B153" s="7" t="s">
        <v>8</v>
      </c>
      <c r="C153" s="19" t="s">
        <v>41</v>
      </c>
      <c r="D153" s="127"/>
      <c r="E153" s="19">
        <v>2800</v>
      </c>
      <c r="F153" s="127"/>
      <c r="G153" s="98">
        <v>6</v>
      </c>
      <c r="H153" s="9"/>
      <c r="I153" s="115"/>
      <c r="J153" s="114" t="s">
        <v>275</v>
      </c>
      <c r="K153" s="119">
        <v>1.3</v>
      </c>
      <c r="L153" s="153" t="s">
        <v>360</v>
      </c>
      <c r="M153" s="114"/>
      <c r="N153" s="123"/>
      <c r="O153" s="169"/>
    </row>
    <row r="154" spans="1:16" ht="19.5" customHeight="1" x14ac:dyDescent="0.2">
      <c r="A154" s="240"/>
      <c r="B154" s="7" t="s">
        <v>9</v>
      </c>
      <c r="C154" s="19" t="s">
        <v>244</v>
      </c>
      <c r="D154" s="127"/>
      <c r="E154" s="19">
        <v>1090</v>
      </c>
      <c r="F154" s="127"/>
      <c r="G154" s="98">
        <v>33</v>
      </c>
      <c r="H154" s="9"/>
      <c r="I154" s="115"/>
      <c r="J154" s="294" t="s">
        <v>107</v>
      </c>
      <c r="K154" s="297">
        <v>3.3</v>
      </c>
      <c r="L154" s="302" t="s">
        <v>375</v>
      </c>
      <c r="M154" s="305"/>
      <c r="N154" s="286"/>
      <c r="O154" s="269"/>
    </row>
    <row r="155" spans="1:16" ht="19.5" customHeight="1" x14ac:dyDescent="0.2">
      <c r="A155" s="240"/>
      <c r="B155" s="7" t="s">
        <v>56</v>
      </c>
      <c r="C155" s="19" t="s">
        <v>41</v>
      </c>
      <c r="D155" s="127"/>
      <c r="E155" s="8"/>
      <c r="F155" s="127"/>
      <c r="G155" s="98"/>
      <c r="H155" s="9"/>
      <c r="I155" s="115"/>
      <c r="J155" s="295"/>
      <c r="K155" s="298"/>
      <c r="L155" s="303"/>
      <c r="M155" s="306"/>
      <c r="N155" s="287"/>
      <c r="O155" s="270"/>
    </row>
    <row r="156" spans="1:16" ht="19.5" customHeight="1" thickBot="1" x14ac:dyDescent="0.25">
      <c r="A156" s="241"/>
      <c r="B156" s="12" t="s">
        <v>70</v>
      </c>
      <c r="C156" s="20" t="s">
        <v>41</v>
      </c>
      <c r="D156" s="128"/>
      <c r="E156" s="13"/>
      <c r="F156" s="128"/>
      <c r="G156" s="99"/>
      <c r="H156" s="17"/>
      <c r="I156" s="115"/>
      <c r="J156" s="296"/>
      <c r="K156" s="299"/>
      <c r="L156" s="304"/>
      <c r="M156" s="307"/>
      <c r="N156" s="288"/>
      <c r="O156" s="271"/>
    </row>
    <row r="157" spans="1:16" ht="19.5" customHeight="1" x14ac:dyDescent="0.2">
      <c r="A157" s="18" t="s">
        <v>330</v>
      </c>
    </row>
    <row r="158" spans="1:16" ht="19.5" customHeight="1" thickBot="1" x14ac:dyDescent="0.25">
      <c r="A158" t="s">
        <v>225</v>
      </c>
      <c r="M158" s="258"/>
      <c r="N158" s="258"/>
    </row>
    <row r="159" spans="1:16" ht="19.5" customHeight="1" x14ac:dyDescent="0.2">
      <c r="A159" s="242"/>
      <c r="B159" s="243"/>
      <c r="C159" s="246" t="s">
        <v>25</v>
      </c>
      <c r="D159" s="3" t="s">
        <v>37</v>
      </c>
      <c r="E159" s="3" t="s">
        <v>38</v>
      </c>
      <c r="F159" s="3" t="s">
        <v>39</v>
      </c>
      <c r="G159" s="3" t="s">
        <v>40</v>
      </c>
      <c r="H159" s="3" t="s">
        <v>59</v>
      </c>
      <c r="I159" s="3" t="s">
        <v>60</v>
      </c>
      <c r="J159" s="3" t="s">
        <v>61</v>
      </c>
      <c r="K159" s="3" t="s">
        <v>62</v>
      </c>
      <c r="L159" s="3" t="s">
        <v>63</v>
      </c>
      <c r="M159" s="3" t="s">
        <v>64</v>
      </c>
      <c r="N159" s="248" t="s">
        <v>536</v>
      </c>
    </row>
    <row r="160" spans="1:16" ht="29.25" customHeight="1" thickBot="1" x14ac:dyDescent="0.25">
      <c r="A160" s="244"/>
      <c r="B160" s="245"/>
      <c r="C160" s="247"/>
      <c r="D160" s="108" t="s">
        <v>10</v>
      </c>
      <c r="E160" s="108" t="s">
        <v>11</v>
      </c>
      <c r="F160" s="108" t="s">
        <v>27</v>
      </c>
      <c r="G160" s="108" t="s">
        <v>12</v>
      </c>
      <c r="H160" s="108" t="s">
        <v>387</v>
      </c>
      <c r="I160" s="108" t="s">
        <v>66</v>
      </c>
      <c r="J160" s="108" t="s">
        <v>67</v>
      </c>
      <c r="K160" s="108" t="s">
        <v>28</v>
      </c>
      <c r="L160" s="108" t="s">
        <v>29</v>
      </c>
      <c r="M160" s="109" t="s">
        <v>30</v>
      </c>
      <c r="N160" s="249"/>
    </row>
    <row r="161" spans="1:14" ht="19.5" customHeight="1" thickTop="1" x14ac:dyDescent="0.2">
      <c r="A161" s="250" t="s">
        <v>116</v>
      </c>
      <c r="B161" s="77" t="s">
        <v>57</v>
      </c>
      <c r="C161" s="79" t="s">
        <v>236</v>
      </c>
      <c r="D161" s="27" t="str">
        <f>D5</f>
        <v>－</v>
      </c>
      <c r="E161" s="27">
        <f t="shared" ref="E161:M161" si="0">E5</f>
        <v>18.07</v>
      </c>
      <c r="F161" s="27" t="str">
        <f t="shared" si="0"/>
        <v>－</v>
      </c>
      <c r="G161" s="27">
        <f t="shared" si="0"/>
        <v>7.61</v>
      </c>
      <c r="H161" s="27" t="str">
        <f t="shared" si="0"/>
        <v>-</v>
      </c>
      <c r="I161" s="27" t="str">
        <f t="shared" si="0"/>
        <v>－</v>
      </c>
      <c r="J161" s="27" t="str">
        <f t="shared" si="0"/>
        <v>－</v>
      </c>
      <c r="K161" s="27" t="str">
        <f t="shared" si="0"/>
        <v>－</v>
      </c>
      <c r="L161" s="27" t="str">
        <f t="shared" si="0"/>
        <v>ー</v>
      </c>
      <c r="M161" s="27" t="str">
        <f t="shared" si="0"/>
        <v>－</v>
      </c>
      <c r="N161" s="29"/>
    </row>
    <row r="162" spans="1:14" ht="19.5" customHeight="1" thickBot="1" x14ac:dyDescent="0.25">
      <c r="A162" s="251"/>
      <c r="B162" s="78" t="s">
        <v>58</v>
      </c>
      <c r="C162" s="80" t="s">
        <v>236</v>
      </c>
      <c r="D162" s="27" t="str">
        <f>D6</f>
        <v>－</v>
      </c>
      <c r="E162" s="27">
        <f t="shared" ref="E162:L162" si="1">E6</f>
        <v>46.687000000000005</v>
      </c>
      <c r="F162" s="27" t="str">
        <f t="shared" si="1"/>
        <v>－</v>
      </c>
      <c r="G162" s="27">
        <f t="shared" si="1"/>
        <v>49.25</v>
      </c>
      <c r="H162" s="27" t="str">
        <f t="shared" si="1"/>
        <v>-</v>
      </c>
      <c r="I162" s="27" t="str">
        <f t="shared" si="1"/>
        <v>－</v>
      </c>
      <c r="J162" s="27" t="str">
        <f t="shared" si="1"/>
        <v>－</v>
      </c>
      <c r="K162" s="27" t="str">
        <f t="shared" si="1"/>
        <v>－</v>
      </c>
      <c r="L162" s="27" t="str">
        <f t="shared" si="1"/>
        <v>－</v>
      </c>
      <c r="M162" s="33" t="s">
        <v>103</v>
      </c>
      <c r="N162" s="50"/>
    </row>
    <row r="163" spans="1:14" ht="19.5" customHeight="1" x14ac:dyDescent="0.2">
      <c r="A163" s="252" t="s">
        <v>26</v>
      </c>
      <c r="B163" s="22" t="s">
        <v>200</v>
      </c>
      <c r="C163" s="52" t="s">
        <v>41</v>
      </c>
      <c r="D163" s="53"/>
      <c r="E163" s="57"/>
      <c r="F163" s="60"/>
      <c r="G163" s="59"/>
      <c r="H163" s="54"/>
      <c r="I163" s="53"/>
      <c r="J163" s="129"/>
      <c r="K163" s="59"/>
      <c r="L163" s="53"/>
      <c r="M163" s="130"/>
      <c r="N163" s="16" t="s">
        <v>14</v>
      </c>
    </row>
    <row r="164" spans="1:14" ht="19.5" customHeight="1" x14ac:dyDescent="0.2">
      <c r="A164" s="253"/>
      <c r="B164" s="51" t="s">
        <v>0</v>
      </c>
      <c r="C164" s="48" t="s">
        <v>41</v>
      </c>
      <c r="D164" s="4"/>
      <c r="E164" s="4"/>
      <c r="F164" s="125"/>
      <c r="G164" s="4"/>
      <c r="H164" s="4"/>
      <c r="I164" s="48"/>
      <c r="J164" s="127"/>
      <c r="K164" s="4"/>
      <c r="L164" s="4"/>
      <c r="M164" s="131"/>
      <c r="N164" s="6" t="s">
        <v>13</v>
      </c>
    </row>
    <row r="165" spans="1:14" ht="19.5" customHeight="1" x14ac:dyDescent="0.2">
      <c r="A165" s="253"/>
      <c r="B165" s="7" t="s">
        <v>1</v>
      </c>
      <c r="C165" s="19" t="s">
        <v>41</v>
      </c>
      <c r="D165" s="8"/>
      <c r="E165" s="8"/>
      <c r="F165" s="125"/>
      <c r="G165" s="8"/>
      <c r="H165" s="8"/>
      <c r="I165" s="34"/>
      <c r="J165" s="127"/>
      <c r="K165" s="8"/>
      <c r="L165" s="8"/>
      <c r="M165" s="131"/>
      <c r="N165" s="9" t="s">
        <v>24</v>
      </c>
    </row>
    <row r="166" spans="1:14" ht="19.5" customHeight="1" x14ac:dyDescent="0.2">
      <c r="A166" s="253"/>
      <c r="B166" s="7" t="s">
        <v>2</v>
      </c>
      <c r="C166" s="19" t="s">
        <v>41</v>
      </c>
      <c r="D166" s="8"/>
      <c r="E166" s="8"/>
      <c r="F166" s="125"/>
      <c r="G166" s="8"/>
      <c r="H166" s="8"/>
      <c r="I166" s="19"/>
      <c r="J166" s="127"/>
      <c r="K166" s="8"/>
      <c r="L166" s="8"/>
      <c r="M166" s="131"/>
      <c r="N166" s="9" t="s">
        <v>15</v>
      </c>
    </row>
    <row r="167" spans="1:14" ht="19.5" customHeight="1" x14ac:dyDescent="0.2">
      <c r="A167" s="253"/>
      <c r="B167" s="7" t="s">
        <v>3</v>
      </c>
      <c r="C167" s="19" t="s">
        <v>41</v>
      </c>
      <c r="D167" s="8"/>
      <c r="E167" s="4"/>
      <c r="F167" s="129" t="s">
        <v>344</v>
      </c>
      <c r="G167" s="4"/>
      <c r="H167" s="4"/>
      <c r="I167" s="19"/>
      <c r="J167" s="83" t="s">
        <v>344</v>
      </c>
      <c r="K167" s="4"/>
      <c r="L167" s="4"/>
      <c r="M167" s="135" t="s">
        <v>352</v>
      </c>
      <c r="N167" s="9" t="s">
        <v>16</v>
      </c>
    </row>
    <row r="168" spans="1:14" ht="19.5" customHeight="1" x14ac:dyDescent="0.2">
      <c r="A168" s="253"/>
      <c r="B168" s="7" t="s">
        <v>4</v>
      </c>
      <c r="C168" s="19" t="s">
        <v>41</v>
      </c>
      <c r="D168" s="8"/>
      <c r="E168" s="8"/>
      <c r="F168" s="129" t="s">
        <v>100</v>
      </c>
      <c r="G168" s="8"/>
      <c r="H168" s="8"/>
      <c r="I168" s="19"/>
      <c r="J168" s="83" t="s">
        <v>100</v>
      </c>
      <c r="K168" s="8"/>
      <c r="L168" s="8"/>
      <c r="M168" s="135" t="s">
        <v>353</v>
      </c>
      <c r="N168" s="9" t="s">
        <v>15</v>
      </c>
    </row>
    <row r="169" spans="1:14" ht="19.5" customHeight="1" x14ac:dyDescent="0.2">
      <c r="A169" s="253"/>
      <c r="B169" s="7" t="s">
        <v>5</v>
      </c>
      <c r="C169" s="19" t="s">
        <v>41</v>
      </c>
      <c r="D169" s="8"/>
      <c r="E169" s="8"/>
      <c r="F169" s="129" t="s">
        <v>346</v>
      </c>
      <c r="G169" s="8"/>
      <c r="H169" s="8"/>
      <c r="I169" s="19"/>
      <c r="J169" s="83" t="s">
        <v>346</v>
      </c>
      <c r="K169" s="8"/>
      <c r="L169" s="8"/>
      <c r="M169" s="135" t="s">
        <v>354</v>
      </c>
      <c r="N169" s="16" t="s">
        <v>14</v>
      </c>
    </row>
    <row r="170" spans="1:14" ht="19.5" customHeight="1" x14ac:dyDescent="0.2">
      <c r="A170" s="253"/>
      <c r="B170" s="7" t="s">
        <v>42</v>
      </c>
      <c r="C170" s="19" t="s">
        <v>41</v>
      </c>
      <c r="D170" s="8"/>
      <c r="E170" s="8"/>
      <c r="F170" s="129" t="s">
        <v>102</v>
      </c>
      <c r="G170" s="8"/>
      <c r="H170" s="8"/>
      <c r="I170" s="19"/>
      <c r="J170" s="83" t="s">
        <v>102</v>
      </c>
      <c r="K170" s="8"/>
      <c r="L170" s="8"/>
      <c r="M170" s="135" t="s">
        <v>355</v>
      </c>
      <c r="N170" s="16" t="s">
        <v>14</v>
      </c>
    </row>
    <row r="171" spans="1:14" ht="19.5" customHeight="1" x14ac:dyDescent="0.2">
      <c r="A171" s="253"/>
      <c r="B171" s="7" t="s">
        <v>43</v>
      </c>
      <c r="C171" s="19" t="s">
        <v>41</v>
      </c>
      <c r="D171" s="8"/>
      <c r="E171" s="8"/>
      <c r="F171" s="129" t="s">
        <v>348</v>
      </c>
      <c r="G171" s="8"/>
      <c r="H171" s="8"/>
      <c r="I171" s="19"/>
      <c r="J171" s="83" t="s">
        <v>348</v>
      </c>
      <c r="K171" s="8"/>
      <c r="L171" s="8"/>
      <c r="M171" s="135" t="s">
        <v>382</v>
      </c>
      <c r="N171" s="9" t="s">
        <v>15</v>
      </c>
    </row>
    <row r="172" spans="1:14" ht="19.5" customHeight="1" x14ac:dyDescent="0.2">
      <c r="A172" s="253"/>
      <c r="B172" s="7" t="s">
        <v>6</v>
      </c>
      <c r="C172" s="19" t="s">
        <v>41</v>
      </c>
      <c r="D172" s="8"/>
      <c r="E172" s="8"/>
      <c r="F172" s="129" t="s">
        <v>350</v>
      </c>
      <c r="G172" s="8"/>
      <c r="H172" s="8"/>
      <c r="I172" s="19"/>
      <c r="J172" s="83" t="s">
        <v>350</v>
      </c>
      <c r="K172" s="8"/>
      <c r="L172" s="8"/>
      <c r="M172" s="135" t="s">
        <v>380</v>
      </c>
      <c r="N172" s="9" t="s">
        <v>15</v>
      </c>
    </row>
    <row r="173" spans="1:14" ht="19.5" customHeight="1" x14ac:dyDescent="0.2">
      <c r="A173" s="253"/>
      <c r="B173" s="7" t="s">
        <v>44</v>
      </c>
      <c r="C173" s="19" t="s">
        <v>41</v>
      </c>
      <c r="D173" s="8"/>
      <c r="E173" s="8"/>
      <c r="F173" s="125"/>
      <c r="G173" s="8"/>
      <c r="H173" s="8"/>
      <c r="I173" s="19"/>
      <c r="J173" s="83"/>
      <c r="K173" s="8"/>
      <c r="L173" s="8"/>
      <c r="M173" s="135" t="s">
        <v>381</v>
      </c>
      <c r="N173" s="9" t="s">
        <v>18</v>
      </c>
    </row>
    <row r="174" spans="1:14" ht="19.5" customHeight="1" x14ac:dyDescent="0.2">
      <c r="A174" s="253"/>
      <c r="B174" s="7" t="s">
        <v>7</v>
      </c>
      <c r="C174" s="19" t="s">
        <v>41</v>
      </c>
      <c r="D174" s="8"/>
      <c r="E174" s="8"/>
      <c r="F174" s="125"/>
      <c r="G174" s="8"/>
      <c r="H174" s="8"/>
      <c r="I174" s="19"/>
      <c r="J174" s="83"/>
      <c r="K174" s="8"/>
      <c r="L174" s="8"/>
      <c r="M174" s="135" t="s">
        <v>344</v>
      </c>
      <c r="N174" s="9" t="s">
        <v>19</v>
      </c>
    </row>
    <row r="175" spans="1:14" ht="19.5" customHeight="1" x14ac:dyDescent="0.2">
      <c r="A175" s="253"/>
      <c r="B175" s="7" t="s">
        <v>45</v>
      </c>
      <c r="C175" s="19" t="s">
        <v>41</v>
      </c>
      <c r="D175" s="8"/>
      <c r="E175" s="8"/>
      <c r="F175" s="125"/>
      <c r="G175" s="8"/>
      <c r="H175" s="8"/>
      <c r="I175" s="19"/>
      <c r="J175" s="127"/>
      <c r="K175" s="8"/>
      <c r="L175" s="8"/>
      <c r="M175" s="135" t="s">
        <v>100</v>
      </c>
      <c r="N175" s="9" t="s">
        <v>20</v>
      </c>
    </row>
    <row r="176" spans="1:14" ht="19.5" customHeight="1" x14ac:dyDescent="0.2">
      <c r="A176" s="253"/>
      <c r="B176" s="7" t="s">
        <v>46</v>
      </c>
      <c r="C176" s="19" t="s">
        <v>41</v>
      </c>
      <c r="D176" s="8"/>
      <c r="E176" s="8"/>
      <c r="F176" s="125"/>
      <c r="G176" s="8"/>
      <c r="H176" s="8"/>
      <c r="I176" s="19"/>
      <c r="J176" s="127"/>
      <c r="K176" s="8"/>
      <c r="L176" s="8"/>
      <c r="M176" s="135" t="s">
        <v>346</v>
      </c>
      <c r="N176" s="9" t="s">
        <v>105</v>
      </c>
    </row>
    <row r="177" spans="1:14" ht="19.5" customHeight="1" x14ac:dyDescent="0.2">
      <c r="A177" s="253"/>
      <c r="B177" s="7" t="s">
        <v>47</v>
      </c>
      <c r="C177" s="19" t="s">
        <v>41</v>
      </c>
      <c r="D177" s="8"/>
      <c r="E177" s="8"/>
      <c r="F177" s="125"/>
      <c r="G177" s="8"/>
      <c r="H177" s="8"/>
      <c r="I177" s="19"/>
      <c r="J177" s="127"/>
      <c r="K177" s="8"/>
      <c r="L177" s="8"/>
      <c r="M177" s="135" t="s">
        <v>102</v>
      </c>
      <c r="N177" s="9" t="s">
        <v>113</v>
      </c>
    </row>
    <row r="178" spans="1:14" ht="19.5" customHeight="1" x14ac:dyDescent="0.2">
      <c r="A178" s="253"/>
      <c r="B178" s="7" t="s">
        <v>128</v>
      </c>
      <c r="C178" s="19" t="s">
        <v>41</v>
      </c>
      <c r="D178" s="8"/>
      <c r="E178" s="8"/>
      <c r="F178" s="125"/>
      <c r="G178" s="8"/>
      <c r="H178" s="8"/>
      <c r="I178" s="19"/>
      <c r="J178" s="127"/>
      <c r="K178" s="8"/>
      <c r="L178" s="8"/>
      <c r="M178" s="135" t="s">
        <v>348</v>
      </c>
      <c r="N178" s="9" t="s">
        <v>21</v>
      </c>
    </row>
    <row r="179" spans="1:14" ht="19.5" customHeight="1" x14ac:dyDescent="0.2">
      <c r="A179" s="253"/>
      <c r="B179" s="7" t="s">
        <v>48</v>
      </c>
      <c r="C179" s="19" t="s">
        <v>41</v>
      </c>
      <c r="D179" s="8"/>
      <c r="E179" s="8"/>
      <c r="F179" s="125"/>
      <c r="G179" s="8"/>
      <c r="H179" s="8"/>
      <c r="I179" s="19"/>
      <c r="J179" s="127"/>
      <c r="K179" s="8"/>
      <c r="L179" s="8"/>
      <c r="M179" s="135" t="s">
        <v>350</v>
      </c>
      <c r="N179" s="9" t="s">
        <v>22</v>
      </c>
    </row>
    <row r="180" spans="1:14" ht="19.5" customHeight="1" x14ac:dyDescent="0.2">
      <c r="A180" s="253"/>
      <c r="B180" s="7" t="s">
        <v>49</v>
      </c>
      <c r="C180" s="19" t="s">
        <v>41</v>
      </c>
      <c r="D180" s="8"/>
      <c r="E180" s="8"/>
      <c r="F180" s="125"/>
      <c r="G180" s="8"/>
      <c r="H180" s="8"/>
      <c r="I180" s="19"/>
      <c r="J180" s="127"/>
      <c r="K180" s="8"/>
      <c r="L180" s="8"/>
      <c r="M180" s="131"/>
      <c r="N180" s="9" t="s">
        <v>23</v>
      </c>
    </row>
    <row r="181" spans="1:14" ht="19.5" customHeight="1" x14ac:dyDescent="0.2">
      <c r="A181" s="253"/>
      <c r="B181" s="7" t="s">
        <v>50</v>
      </c>
      <c r="C181" s="19" t="s">
        <v>41</v>
      </c>
      <c r="D181" s="8"/>
      <c r="E181" s="8"/>
      <c r="F181" s="125"/>
      <c r="G181" s="8"/>
      <c r="H181" s="8"/>
      <c r="I181" s="19"/>
      <c r="J181" s="127"/>
      <c r="K181" s="8"/>
      <c r="L181" s="8"/>
      <c r="M181" s="131"/>
      <c r="N181" s="9" t="s">
        <v>19</v>
      </c>
    </row>
    <row r="182" spans="1:14" ht="19.5" customHeight="1" x14ac:dyDescent="0.2">
      <c r="A182" s="253"/>
      <c r="B182" s="7" t="s">
        <v>51</v>
      </c>
      <c r="C182" s="19" t="s">
        <v>41</v>
      </c>
      <c r="D182" s="8"/>
      <c r="E182" s="8"/>
      <c r="F182" s="125"/>
      <c r="G182" s="8"/>
      <c r="H182" s="8"/>
      <c r="I182" s="34"/>
      <c r="J182" s="127"/>
      <c r="K182" s="8"/>
      <c r="L182" s="8"/>
      <c r="M182" s="131"/>
      <c r="N182" s="9" t="s">
        <v>23</v>
      </c>
    </row>
    <row r="183" spans="1:14" ht="19.5" customHeight="1" x14ac:dyDescent="0.2">
      <c r="A183" s="253"/>
      <c r="B183" s="7" t="s">
        <v>52</v>
      </c>
      <c r="C183" s="19" t="s">
        <v>41</v>
      </c>
      <c r="D183" s="8"/>
      <c r="E183" s="8"/>
      <c r="F183" s="125"/>
      <c r="G183" s="8"/>
      <c r="H183" s="8"/>
      <c r="I183" s="34"/>
      <c r="J183" s="127"/>
      <c r="K183" s="8"/>
      <c r="L183" s="8"/>
      <c r="M183" s="42"/>
      <c r="N183" s="9" t="s">
        <v>24</v>
      </c>
    </row>
    <row r="184" spans="1:14" ht="19.5" customHeight="1" x14ac:dyDescent="0.2">
      <c r="A184" s="253"/>
      <c r="B184" s="7" t="s">
        <v>53</v>
      </c>
      <c r="C184" s="19" t="s">
        <v>41</v>
      </c>
      <c r="D184" s="8"/>
      <c r="E184" s="8"/>
      <c r="F184" s="125"/>
      <c r="G184" s="8"/>
      <c r="H184" s="8"/>
      <c r="I184" s="34"/>
      <c r="J184" s="127"/>
      <c r="K184" s="8"/>
      <c r="L184" s="8"/>
      <c r="M184" s="131"/>
      <c r="N184" s="9" t="s">
        <v>18</v>
      </c>
    </row>
    <row r="185" spans="1:14" ht="19.5" customHeight="1" x14ac:dyDescent="0.2">
      <c r="A185" s="253"/>
      <c r="B185" s="7" t="s">
        <v>54</v>
      </c>
      <c r="C185" s="19" t="s">
        <v>41</v>
      </c>
      <c r="D185" s="8"/>
      <c r="E185" s="8"/>
      <c r="F185" s="125"/>
      <c r="G185" s="8"/>
      <c r="H185" s="8"/>
      <c r="I185" s="34"/>
      <c r="J185" s="127"/>
      <c r="K185" s="8"/>
      <c r="L185" s="8"/>
      <c r="M185" s="131"/>
      <c r="N185" s="9" t="s">
        <v>15</v>
      </c>
    </row>
    <row r="186" spans="1:14" ht="19.5" customHeight="1" x14ac:dyDescent="0.2">
      <c r="A186" s="253"/>
      <c r="B186" s="38" t="s">
        <v>55</v>
      </c>
      <c r="C186" s="39" t="s">
        <v>41</v>
      </c>
      <c r="D186" s="40"/>
      <c r="E186" s="40"/>
      <c r="F186" s="125"/>
      <c r="G186" s="40"/>
      <c r="H186" s="40"/>
      <c r="I186" s="41"/>
      <c r="J186" s="127"/>
      <c r="K186" s="40"/>
      <c r="L186" s="40"/>
      <c r="M186" s="131"/>
      <c r="N186" s="43" t="s">
        <v>15</v>
      </c>
    </row>
    <row r="187" spans="1:14" ht="19.5" customHeight="1" x14ac:dyDescent="0.2">
      <c r="A187" s="253"/>
      <c r="B187" s="44" t="s">
        <v>198</v>
      </c>
      <c r="C187" s="19" t="s">
        <v>41</v>
      </c>
      <c r="D187" s="8"/>
      <c r="E187" s="8"/>
      <c r="F187" s="125"/>
      <c r="G187" s="8"/>
      <c r="H187" s="8"/>
      <c r="I187" s="34"/>
      <c r="J187" s="127"/>
      <c r="K187" s="8"/>
      <c r="L187" s="8"/>
      <c r="M187" s="131"/>
      <c r="N187" s="9" t="s">
        <v>19</v>
      </c>
    </row>
    <row r="188" spans="1:14" ht="19.5" customHeight="1" thickBot="1" x14ac:dyDescent="0.25">
      <c r="A188" s="254"/>
      <c r="B188" s="45" t="s">
        <v>137</v>
      </c>
      <c r="C188" s="20" t="s">
        <v>41</v>
      </c>
      <c r="D188" s="13"/>
      <c r="E188" s="4"/>
      <c r="F188" s="69"/>
      <c r="G188" s="13"/>
      <c r="H188" s="4"/>
      <c r="I188" s="35"/>
      <c r="J188" s="128"/>
      <c r="K188" s="13"/>
      <c r="L188" s="13"/>
      <c r="M188" s="134"/>
      <c r="N188" s="17" t="s">
        <v>16</v>
      </c>
    </row>
    <row r="189" spans="1:14" ht="19.5" customHeight="1" x14ac:dyDescent="0.2">
      <c r="A189" s="255" t="s">
        <v>31</v>
      </c>
      <c r="B189" s="31" t="s">
        <v>68</v>
      </c>
      <c r="C189" s="3" t="s">
        <v>41</v>
      </c>
      <c r="D189" s="3"/>
      <c r="E189" s="3"/>
      <c r="F189" s="141"/>
      <c r="G189" s="3"/>
      <c r="H189" s="3"/>
      <c r="I189" s="3"/>
      <c r="J189" s="83"/>
      <c r="K189" s="3"/>
      <c r="L189" s="3"/>
      <c r="M189" s="133"/>
      <c r="N189" s="24"/>
    </row>
    <row r="190" spans="1:14" ht="19.5" customHeight="1" x14ac:dyDescent="0.2">
      <c r="A190" s="256"/>
      <c r="B190" s="47" t="s">
        <v>107</v>
      </c>
      <c r="C190" s="19" t="s">
        <v>41</v>
      </c>
      <c r="D190" s="48"/>
      <c r="E190" s="48"/>
      <c r="F190" s="83"/>
      <c r="G190" s="48"/>
      <c r="H190" s="48"/>
      <c r="I190" s="48"/>
      <c r="J190" s="83"/>
      <c r="K190" s="48"/>
      <c r="L190" s="48"/>
      <c r="M190" s="131"/>
      <c r="N190" s="6"/>
    </row>
    <row r="191" spans="1:14" ht="19.5" customHeight="1" x14ac:dyDescent="0.2">
      <c r="A191" s="256"/>
      <c r="B191" s="25" t="s">
        <v>69</v>
      </c>
      <c r="C191" s="19" t="s">
        <v>41</v>
      </c>
      <c r="D191" s="19"/>
      <c r="E191" s="94"/>
      <c r="F191" s="83"/>
      <c r="G191" s="19"/>
      <c r="H191" s="19"/>
      <c r="I191" s="19"/>
      <c r="J191" s="83"/>
      <c r="K191" s="19"/>
      <c r="L191" s="19"/>
      <c r="M191" s="131"/>
      <c r="N191" s="9"/>
    </row>
    <row r="192" spans="1:14" ht="19.5" customHeight="1" x14ac:dyDescent="0.2">
      <c r="A192" s="256"/>
      <c r="B192" s="7" t="s">
        <v>106</v>
      </c>
      <c r="C192" s="19" t="s">
        <v>41</v>
      </c>
      <c r="D192" s="19" t="s">
        <v>378</v>
      </c>
      <c r="E192" s="19" t="s">
        <v>379</v>
      </c>
      <c r="F192" s="83"/>
      <c r="G192" s="19">
        <v>0.2</v>
      </c>
      <c r="H192" s="19"/>
      <c r="I192" s="19"/>
      <c r="J192" s="83"/>
      <c r="K192" s="74"/>
      <c r="L192" s="74"/>
      <c r="M192" s="131"/>
      <c r="N192" s="9"/>
    </row>
    <row r="193" spans="1:14" ht="19.5" customHeight="1" x14ac:dyDescent="0.2">
      <c r="A193" s="256"/>
      <c r="B193" s="7" t="s">
        <v>8</v>
      </c>
      <c r="C193" s="19" t="s">
        <v>41</v>
      </c>
      <c r="D193" s="19">
        <v>8</v>
      </c>
      <c r="E193" s="19">
        <v>170</v>
      </c>
      <c r="F193" s="83"/>
      <c r="G193" s="19">
        <v>68</v>
      </c>
      <c r="H193" s="19">
        <v>1800</v>
      </c>
      <c r="I193" s="19">
        <v>510</v>
      </c>
      <c r="J193" s="83"/>
      <c r="K193" s="19">
        <v>56</v>
      </c>
      <c r="L193" s="19">
        <v>910</v>
      </c>
      <c r="M193" s="42"/>
      <c r="N193" s="9"/>
    </row>
    <row r="194" spans="1:14" ht="19.5" customHeight="1" x14ac:dyDescent="0.2">
      <c r="A194" s="256"/>
      <c r="B194" s="7" t="s">
        <v>9</v>
      </c>
      <c r="C194" s="19" t="s">
        <v>244</v>
      </c>
      <c r="D194" s="19">
        <v>30.1</v>
      </c>
      <c r="E194" s="19">
        <v>121.6</v>
      </c>
      <c r="F194" s="83"/>
      <c r="G194" s="19">
        <v>63</v>
      </c>
      <c r="H194" s="19">
        <v>853</v>
      </c>
      <c r="I194" s="19">
        <v>395</v>
      </c>
      <c r="J194" s="83"/>
      <c r="K194" s="19">
        <v>60.8</v>
      </c>
      <c r="L194" s="19">
        <v>334</v>
      </c>
      <c r="M194" s="131"/>
      <c r="N194" s="9"/>
    </row>
    <row r="195" spans="1:14" ht="19.5" customHeight="1" x14ac:dyDescent="0.2">
      <c r="A195" s="256"/>
      <c r="B195" s="7" t="s">
        <v>56</v>
      </c>
      <c r="C195" s="19" t="s">
        <v>41</v>
      </c>
      <c r="D195" s="19"/>
      <c r="E195" s="19"/>
      <c r="F195" s="83"/>
      <c r="G195" s="19"/>
      <c r="H195" s="19"/>
      <c r="I195" s="19"/>
      <c r="J195" s="83"/>
      <c r="K195" s="19"/>
      <c r="L195" s="19"/>
      <c r="M195" s="131"/>
      <c r="N195" s="9"/>
    </row>
    <row r="196" spans="1:14" ht="19.5" customHeight="1" thickBot="1" x14ac:dyDescent="0.25">
      <c r="A196" s="257"/>
      <c r="B196" s="12" t="s">
        <v>70</v>
      </c>
      <c r="C196" s="20" t="s">
        <v>41</v>
      </c>
      <c r="D196" s="20"/>
      <c r="E196" s="20"/>
      <c r="F196" s="142"/>
      <c r="G196" s="20"/>
      <c r="H196" s="20"/>
      <c r="I196" s="20"/>
      <c r="J196" s="142"/>
      <c r="K196" s="20"/>
      <c r="L196" s="20"/>
      <c r="M196" s="134"/>
      <c r="N196" s="17"/>
    </row>
    <row r="197" spans="1:14" ht="19.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9.5" customHeight="1" x14ac:dyDescent="0.2">
      <c r="A198" s="1"/>
      <c r="E198" s="2"/>
      <c r="F198" s="2"/>
      <c r="G198" s="2"/>
      <c r="H198" s="2"/>
      <c r="I198" s="2"/>
      <c r="J198" s="2"/>
      <c r="K198" s="2"/>
      <c r="L198" s="2"/>
      <c r="N198" s="2"/>
    </row>
    <row r="199" spans="1:14" ht="19.5" customHeight="1" thickBot="1" x14ac:dyDescent="0.25">
      <c r="M199" s="258"/>
      <c r="N199" s="258"/>
    </row>
    <row r="200" spans="1:14" ht="19.5" customHeight="1" x14ac:dyDescent="0.2">
      <c r="A200" s="242"/>
      <c r="B200" s="243"/>
      <c r="C200" s="246" t="s">
        <v>25</v>
      </c>
      <c r="D200" s="3" t="s">
        <v>71</v>
      </c>
      <c r="E200" s="3" t="s">
        <v>32</v>
      </c>
      <c r="F200" s="3" t="s">
        <v>72</v>
      </c>
      <c r="G200" s="3" t="s">
        <v>73</v>
      </c>
      <c r="H200" s="3" t="s">
        <v>74</v>
      </c>
      <c r="I200" s="3" t="s">
        <v>75</v>
      </c>
      <c r="J200" s="3" t="s">
        <v>76</v>
      </c>
      <c r="K200" s="3" t="s">
        <v>77</v>
      </c>
      <c r="L200" s="3" t="s">
        <v>78</v>
      </c>
      <c r="M200" s="3" t="s">
        <v>79</v>
      </c>
      <c r="N200" s="248" t="s">
        <v>537</v>
      </c>
    </row>
    <row r="201" spans="1:14" ht="19.5" customHeight="1" thickBot="1" x14ac:dyDescent="0.25">
      <c r="A201" s="244"/>
      <c r="B201" s="245"/>
      <c r="C201" s="247"/>
      <c r="D201" s="108" t="s">
        <v>33</v>
      </c>
      <c r="E201" s="108" t="s">
        <v>34</v>
      </c>
      <c r="F201" s="108" t="s">
        <v>36</v>
      </c>
      <c r="G201" s="108" t="s">
        <v>35</v>
      </c>
      <c r="H201" s="108" t="s">
        <v>80</v>
      </c>
      <c r="I201" s="108" t="s">
        <v>81</v>
      </c>
      <c r="J201" s="108" t="s">
        <v>82</v>
      </c>
      <c r="K201" s="108" t="s">
        <v>83</v>
      </c>
      <c r="L201" s="108" t="s">
        <v>84</v>
      </c>
      <c r="M201" s="108" t="s">
        <v>85</v>
      </c>
      <c r="N201" s="249"/>
    </row>
    <row r="202" spans="1:14" ht="19.5" customHeight="1" thickTop="1" x14ac:dyDescent="0.2">
      <c r="A202" s="250" t="s">
        <v>116</v>
      </c>
      <c r="B202" s="77" t="s">
        <v>57</v>
      </c>
      <c r="C202" s="79" t="s">
        <v>236</v>
      </c>
      <c r="D202" s="27" t="str">
        <f>D46</f>
        <v>－</v>
      </c>
      <c r="E202" s="27" t="str">
        <f t="shared" ref="E202:M202" si="2">E46</f>
        <v>－</v>
      </c>
      <c r="F202" s="27" t="str">
        <f t="shared" si="2"/>
        <v>－</v>
      </c>
      <c r="G202" s="27" t="str">
        <f t="shared" si="2"/>
        <v>－</v>
      </c>
      <c r="H202" s="27" t="str">
        <f t="shared" si="2"/>
        <v>-</v>
      </c>
      <c r="I202" s="27">
        <f t="shared" si="2"/>
        <v>22.06</v>
      </c>
      <c r="J202" s="27">
        <f t="shared" si="2"/>
        <v>19.09</v>
      </c>
      <c r="K202" s="27">
        <f t="shared" si="2"/>
        <v>26.61</v>
      </c>
      <c r="L202" s="27">
        <f t="shared" si="2"/>
        <v>22.7</v>
      </c>
      <c r="M202" s="27">
        <f t="shared" si="2"/>
        <v>20.94</v>
      </c>
      <c r="N202" s="29"/>
    </row>
    <row r="203" spans="1:14" ht="19.5" customHeight="1" thickBot="1" x14ac:dyDescent="0.25">
      <c r="A203" s="251"/>
      <c r="B203" s="78" t="s">
        <v>58</v>
      </c>
      <c r="C203" s="80" t="s">
        <v>236</v>
      </c>
      <c r="D203" s="27" t="str">
        <f>D47</f>
        <v>－</v>
      </c>
      <c r="E203" s="27" t="str">
        <f t="shared" ref="E203:M203" si="3">E47</f>
        <v>ー</v>
      </c>
      <c r="F203" s="27" t="str">
        <f t="shared" si="3"/>
        <v>－</v>
      </c>
      <c r="G203" s="27" t="str">
        <f t="shared" si="3"/>
        <v>－</v>
      </c>
      <c r="H203" s="27" t="str">
        <f t="shared" si="3"/>
        <v>－</v>
      </c>
      <c r="I203" s="27">
        <f t="shared" si="3"/>
        <v>48.515000000000001</v>
      </c>
      <c r="J203" s="27">
        <f t="shared" si="3"/>
        <v>46.105999999999995</v>
      </c>
      <c r="K203" s="27">
        <f t="shared" si="3"/>
        <v>50.028999999999996</v>
      </c>
      <c r="L203" s="27">
        <f t="shared" si="3"/>
        <v>49.552999999999997</v>
      </c>
      <c r="M203" s="27">
        <f t="shared" si="3"/>
        <v>49.628</v>
      </c>
      <c r="N203" s="21"/>
    </row>
    <row r="204" spans="1:14" ht="19.5" customHeight="1" x14ac:dyDescent="0.2">
      <c r="A204" s="252" t="s">
        <v>26</v>
      </c>
      <c r="B204" s="22" t="s">
        <v>200</v>
      </c>
      <c r="C204" s="52" t="s">
        <v>41</v>
      </c>
      <c r="D204" s="60"/>
      <c r="E204" s="82"/>
      <c r="F204" s="54"/>
      <c r="G204" s="53"/>
      <c r="H204" s="54"/>
      <c r="I204" s="53"/>
      <c r="J204" s="53"/>
      <c r="K204" s="53"/>
      <c r="L204" s="53"/>
      <c r="M204" s="55"/>
      <c r="N204" s="56" t="s">
        <v>14</v>
      </c>
    </row>
    <row r="205" spans="1:14" ht="19.5" customHeight="1" x14ac:dyDescent="0.2">
      <c r="A205" s="253"/>
      <c r="B205" s="51" t="s">
        <v>0</v>
      </c>
      <c r="C205" s="48" t="s">
        <v>41</v>
      </c>
      <c r="D205" s="125"/>
      <c r="E205" s="127"/>
      <c r="F205" s="4"/>
      <c r="G205" s="4"/>
      <c r="H205" s="4"/>
      <c r="I205" s="4"/>
      <c r="J205" s="4"/>
      <c r="K205" s="4"/>
      <c r="L205" s="4"/>
      <c r="M205" s="5"/>
      <c r="N205" s="6" t="s">
        <v>109</v>
      </c>
    </row>
    <row r="206" spans="1:14" ht="19.5" customHeight="1" x14ac:dyDescent="0.2">
      <c r="A206" s="253"/>
      <c r="B206" s="7" t="s">
        <v>1</v>
      </c>
      <c r="C206" s="19" t="s">
        <v>41</v>
      </c>
      <c r="D206" s="125"/>
      <c r="E206" s="127"/>
      <c r="F206" s="8"/>
      <c r="G206" s="8"/>
      <c r="H206" s="8"/>
      <c r="I206" s="8"/>
      <c r="J206" s="8"/>
      <c r="K206" s="8"/>
      <c r="L206" s="8"/>
      <c r="M206" s="5"/>
      <c r="N206" s="9" t="s">
        <v>105</v>
      </c>
    </row>
    <row r="207" spans="1:14" ht="19.5" customHeight="1" x14ac:dyDescent="0.2">
      <c r="A207" s="253"/>
      <c r="B207" s="7" t="s">
        <v>2</v>
      </c>
      <c r="C207" s="19" t="s">
        <v>41</v>
      </c>
      <c r="D207" s="125"/>
      <c r="E207" s="127"/>
      <c r="F207" s="8"/>
      <c r="G207" s="8"/>
      <c r="H207" s="8"/>
      <c r="I207" s="8"/>
      <c r="J207" s="8"/>
      <c r="K207" s="8"/>
      <c r="L207" s="8"/>
      <c r="M207" s="5"/>
      <c r="N207" s="9" t="s">
        <v>105</v>
      </c>
    </row>
    <row r="208" spans="1:14" ht="19.5" customHeight="1" x14ac:dyDescent="0.2">
      <c r="A208" s="253"/>
      <c r="B208" s="7" t="s">
        <v>3</v>
      </c>
      <c r="C208" s="19" t="s">
        <v>41</v>
      </c>
      <c r="D208" s="129" t="s">
        <v>344</v>
      </c>
      <c r="E208" s="83" t="s">
        <v>344</v>
      </c>
      <c r="F208" s="8"/>
      <c r="G208" s="4"/>
      <c r="H208" s="4"/>
      <c r="I208" s="4"/>
      <c r="J208" s="4"/>
      <c r="K208" s="4"/>
      <c r="L208" s="4"/>
      <c r="M208" s="5"/>
      <c r="N208" s="9" t="s">
        <v>110</v>
      </c>
    </row>
    <row r="209" spans="1:14" ht="19.5" customHeight="1" x14ac:dyDescent="0.2">
      <c r="A209" s="253"/>
      <c r="B209" s="7" t="s">
        <v>4</v>
      </c>
      <c r="C209" s="19" t="s">
        <v>41</v>
      </c>
      <c r="D209" s="129" t="s">
        <v>100</v>
      </c>
      <c r="E209" s="83" t="s">
        <v>100</v>
      </c>
      <c r="F209" s="4"/>
      <c r="G209" s="4"/>
      <c r="H209" s="4"/>
      <c r="I209" s="4"/>
      <c r="J209" s="4"/>
      <c r="K209" s="4"/>
      <c r="L209" s="4"/>
      <c r="M209" s="5"/>
      <c r="N209" s="9" t="s">
        <v>105</v>
      </c>
    </row>
    <row r="210" spans="1:14" ht="19.5" customHeight="1" x14ac:dyDescent="0.2">
      <c r="A210" s="253"/>
      <c r="B210" s="7" t="s">
        <v>5</v>
      </c>
      <c r="C210" s="19" t="s">
        <v>41</v>
      </c>
      <c r="D210" s="129" t="s">
        <v>346</v>
      </c>
      <c r="E210" s="83" t="s">
        <v>346</v>
      </c>
      <c r="F210" s="8"/>
      <c r="G210" s="8"/>
      <c r="H210" s="8"/>
      <c r="I210" s="8"/>
      <c r="J210" s="8"/>
      <c r="K210" s="8"/>
      <c r="L210" s="8"/>
      <c r="M210" s="5"/>
      <c r="N210" s="9" t="s">
        <v>22</v>
      </c>
    </row>
    <row r="211" spans="1:14" ht="19.5" customHeight="1" x14ac:dyDescent="0.2">
      <c r="A211" s="253"/>
      <c r="B211" s="7" t="s">
        <v>42</v>
      </c>
      <c r="C211" s="19" t="s">
        <v>41</v>
      </c>
      <c r="D211" s="129" t="s">
        <v>102</v>
      </c>
      <c r="E211" s="83" t="s">
        <v>102</v>
      </c>
      <c r="F211" s="8"/>
      <c r="G211" s="8"/>
      <c r="H211" s="8"/>
      <c r="I211" s="8"/>
      <c r="J211" s="8"/>
      <c r="K211" s="8"/>
      <c r="L211" s="8"/>
      <c r="M211" s="10"/>
      <c r="N211" s="9" t="s">
        <v>24</v>
      </c>
    </row>
    <row r="212" spans="1:14" ht="19.5" customHeight="1" x14ac:dyDescent="0.2">
      <c r="A212" s="253"/>
      <c r="B212" s="7" t="s">
        <v>43</v>
      </c>
      <c r="C212" s="19" t="s">
        <v>41</v>
      </c>
      <c r="D212" s="129" t="s">
        <v>348</v>
      </c>
      <c r="E212" s="83" t="s">
        <v>348</v>
      </c>
      <c r="F212" s="8"/>
      <c r="G212" s="8"/>
      <c r="H212" s="8"/>
      <c r="I212" s="8"/>
      <c r="J212" s="8"/>
      <c r="K212" s="8"/>
      <c r="L212" s="8"/>
      <c r="M212" s="10"/>
      <c r="N212" s="9" t="s">
        <v>111</v>
      </c>
    </row>
    <row r="213" spans="1:14" ht="19.5" customHeight="1" x14ac:dyDescent="0.2">
      <c r="A213" s="253"/>
      <c r="B213" s="7" t="s">
        <v>6</v>
      </c>
      <c r="C213" s="19" t="s">
        <v>41</v>
      </c>
      <c r="D213" s="129" t="s">
        <v>350</v>
      </c>
      <c r="E213" s="83" t="s">
        <v>350</v>
      </c>
      <c r="F213" s="8"/>
      <c r="G213" s="8"/>
      <c r="H213" s="8"/>
      <c r="I213" s="8"/>
      <c r="J213" s="8"/>
      <c r="K213" s="8"/>
      <c r="L213" s="8"/>
      <c r="M213" s="5"/>
      <c r="N213" s="9" t="s">
        <v>105</v>
      </c>
    </row>
    <row r="214" spans="1:14" ht="19.5" customHeight="1" x14ac:dyDescent="0.2">
      <c r="A214" s="253"/>
      <c r="B214" s="7" t="s">
        <v>44</v>
      </c>
      <c r="C214" s="19" t="s">
        <v>41</v>
      </c>
      <c r="D214" s="125"/>
      <c r="E214" s="127"/>
      <c r="F214" s="8"/>
      <c r="G214" s="8"/>
      <c r="H214" s="8"/>
      <c r="I214" s="8"/>
      <c r="J214" s="8"/>
      <c r="K214" s="8"/>
      <c r="L214" s="8"/>
      <c r="M214" s="5"/>
      <c r="N214" s="9" t="s">
        <v>112</v>
      </c>
    </row>
    <row r="215" spans="1:14" ht="19.5" customHeight="1" x14ac:dyDescent="0.2">
      <c r="A215" s="253"/>
      <c r="B215" s="7" t="s">
        <v>7</v>
      </c>
      <c r="C215" s="19" t="s">
        <v>41</v>
      </c>
      <c r="D215" s="125"/>
      <c r="E215" s="127"/>
      <c r="F215" s="8"/>
      <c r="G215" s="8"/>
      <c r="H215" s="8"/>
      <c r="I215" s="8"/>
      <c r="J215" s="8"/>
      <c r="K215" s="8"/>
      <c r="L215" s="8"/>
      <c r="M215" s="5"/>
      <c r="N215" s="9" t="s">
        <v>18</v>
      </c>
    </row>
    <row r="216" spans="1:14" ht="19.5" customHeight="1" x14ac:dyDescent="0.2">
      <c r="A216" s="253"/>
      <c r="B216" s="7" t="s">
        <v>45</v>
      </c>
      <c r="C216" s="19" t="s">
        <v>41</v>
      </c>
      <c r="D216" s="125"/>
      <c r="E216" s="127"/>
      <c r="F216" s="8"/>
      <c r="G216" s="8"/>
      <c r="H216" s="8"/>
      <c r="I216" s="8"/>
      <c r="J216" s="8"/>
      <c r="K216" s="8"/>
      <c r="L216" s="8"/>
      <c r="M216" s="5"/>
      <c r="N216" s="9" t="s">
        <v>21</v>
      </c>
    </row>
    <row r="217" spans="1:14" ht="19.5" customHeight="1" x14ac:dyDescent="0.2">
      <c r="A217" s="253"/>
      <c r="B217" s="7" t="s">
        <v>46</v>
      </c>
      <c r="C217" s="19" t="s">
        <v>41</v>
      </c>
      <c r="D217" s="125"/>
      <c r="E217" s="127"/>
      <c r="F217" s="8"/>
      <c r="G217" s="8"/>
      <c r="H217" s="8"/>
      <c r="I217" s="8"/>
      <c r="J217" s="8"/>
      <c r="K217" s="8"/>
      <c r="L217" s="8"/>
      <c r="M217" s="5"/>
      <c r="N217" s="9" t="s">
        <v>22</v>
      </c>
    </row>
    <row r="218" spans="1:14" ht="19.5" customHeight="1" x14ac:dyDescent="0.2">
      <c r="A218" s="253"/>
      <c r="B218" s="7" t="s">
        <v>47</v>
      </c>
      <c r="C218" s="19" t="s">
        <v>41</v>
      </c>
      <c r="D218" s="125"/>
      <c r="E218" s="127"/>
      <c r="F218" s="8"/>
      <c r="G218" s="8"/>
      <c r="H218" s="8"/>
      <c r="I218" s="8"/>
      <c r="J218" s="8"/>
      <c r="K218" s="8"/>
      <c r="L218" s="8"/>
      <c r="M218" s="5"/>
      <c r="N218" s="9" t="s">
        <v>113</v>
      </c>
    </row>
    <row r="219" spans="1:14" ht="19.5" customHeight="1" x14ac:dyDescent="0.2">
      <c r="A219" s="253"/>
      <c r="B219" s="7" t="s">
        <v>48</v>
      </c>
      <c r="C219" s="19" t="s">
        <v>41</v>
      </c>
      <c r="D219" s="125"/>
      <c r="E219" s="127"/>
      <c r="F219" s="8"/>
      <c r="G219" s="8"/>
      <c r="H219" s="8"/>
      <c r="I219" s="8"/>
      <c r="J219" s="8"/>
      <c r="K219" s="8"/>
      <c r="L219" s="8"/>
      <c r="M219" s="5"/>
      <c r="N219" s="9" t="s">
        <v>114</v>
      </c>
    </row>
    <row r="220" spans="1:14" ht="19.5" customHeight="1" x14ac:dyDescent="0.2">
      <c r="A220" s="253"/>
      <c r="B220" s="7" t="s">
        <v>49</v>
      </c>
      <c r="C220" s="19" t="s">
        <v>41</v>
      </c>
      <c r="D220" s="125"/>
      <c r="E220" s="127"/>
      <c r="F220" s="8"/>
      <c r="G220" s="8"/>
      <c r="H220" s="8"/>
      <c r="I220" s="8"/>
      <c r="J220" s="8"/>
      <c r="K220" s="8"/>
      <c r="L220" s="8"/>
      <c r="M220" s="5"/>
      <c r="N220" s="9" t="s">
        <v>115</v>
      </c>
    </row>
    <row r="221" spans="1:14" ht="19.5" customHeight="1" x14ac:dyDescent="0.2">
      <c r="A221" s="253"/>
      <c r="B221" s="7" t="s">
        <v>50</v>
      </c>
      <c r="C221" s="19" t="s">
        <v>41</v>
      </c>
      <c r="D221" s="125"/>
      <c r="E221" s="127"/>
      <c r="F221" s="8"/>
      <c r="G221" s="8"/>
      <c r="H221" s="8"/>
      <c r="I221" s="8"/>
      <c r="J221" s="8"/>
      <c r="K221" s="8"/>
      <c r="L221" s="8"/>
      <c r="M221" s="10"/>
      <c r="N221" s="9" t="s">
        <v>18</v>
      </c>
    </row>
    <row r="222" spans="1:14" ht="19.5" customHeight="1" x14ac:dyDescent="0.2">
      <c r="A222" s="253"/>
      <c r="B222" s="7" t="s">
        <v>51</v>
      </c>
      <c r="C222" s="19" t="s">
        <v>41</v>
      </c>
      <c r="D222" s="125"/>
      <c r="E222" s="127"/>
      <c r="F222" s="8"/>
      <c r="G222" s="8"/>
      <c r="H222" s="8"/>
      <c r="I222" s="8"/>
      <c r="J222" s="8"/>
      <c r="K222" s="8"/>
      <c r="L222" s="8"/>
      <c r="M222" s="10"/>
      <c r="N222" s="9" t="s">
        <v>115</v>
      </c>
    </row>
    <row r="223" spans="1:14" ht="19.5" customHeight="1" x14ac:dyDescent="0.2">
      <c r="A223" s="253"/>
      <c r="B223" s="7" t="s">
        <v>52</v>
      </c>
      <c r="C223" s="19" t="s">
        <v>41</v>
      </c>
      <c r="D223" s="125"/>
      <c r="E223" s="127"/>
      <c r="F223" s="8"/>
      <c r="G223" s="8"/>
      <c r="H223" s="8"/>
      <c r="I223" s="8"/>
      <c r="J223" s="8"/>
      <c r="K223" s="8"/>
      <c r="L223" s="8"/>
      <c r="M223" s="10"/>
      <c r="N223" s="9" t="s">
        <v>17</v>
      </c>
    </row>
    <row r="224" spans="1:14" ht="19.5" customHeight="1" x14ac:dyDescent="0.2">
      <c r="A224" s="253"/>
      <c r="B224" s="7" t="s">
        <v>53</v>
      </c>
      <c r="C224" s="19" t="s">
        <v>41</v>
      </c>
      <c r="D224" s="125"/>
      <c r="E224" s="127"/>
      <c r="F224" s="8"/>
      <c r="G224" s="8"/>
      <c r="H224" s="8"/>
      <c r="I224" s="8"/>
      <c r="J224" s="8"/>
      <c r="K224" s="8"/>
      <c r="L224" s="8"/>
      <c r="M224" s="10"/>
      <c r="N224" s="9" t="s">
        <v>112</v>
      </c>
    </row>
    <row r="225" spans="1:14" ht="19.5" customHeight="1" x14ac:dyDescent="0.2">
      <c r="A225" s="253"/>
      <c r="B225" s="7" t="s">
        <v>54</v>
      </c>
      <c r="C225" s="19" t="s">
        <v>41</v>
      </c>
      <c r="D225" s="125"/>
      <c r="E225" s="127"/>
      <c r="F225" s="8"/>
      <c r="G225" s="8"/>
      <c r="H225" s="8"/>
      <c r="I225" s="8"/>
      <c r="J225" s="8"/>
      <c r="K225" s="8"/>
      <c r="L225" s="8"/>
      <c r="M225" s="5"/>
      <c r="N225" s="9" t="s">
        <v>105</v>
      </c>
    </row>
    <row r="226" spans="1:14" ht="19.5" customHeight="1" x14ac:dyDescent="0.2">
      <c r="A226" s="253"/>
      <c r="B226" s="7" t="s">
        <v>55</v>
      </c>
      <c r="C226" s="39" t="s">
        <v>41</v>
      </c>
      <c r="D226" s="125"/>
      <c r="E226" s="127"/>
      <c r="F226" s="40"/>
      <c r="G226" s="40"/>
      <c r="H226" s="40"/>
      <c r="I226" s="40"/>
      <c r="J226" s="40"/>
      <c r="K226" s="40"/>
      <c r="L226" s="40"/>
      <c r="M226" s="42"/>
      <c r="N226" s="43" t="s">
        <v>105</v>
      </c>
    </row>
    <row r="227" spans="1:14" ht="19.5" customHeight="1" x14ac:dyDescent="0.2">
      <c r="A227" s="253"/>
      <c r="B227" s="44" t="s">
        <v>198</v>
      </c>
      <c r="C227" s="19" t="s">
        <v>41</v>
      </c>
      <c r="D227" s="125"/>
      <c r="E227" s="127"/>
      <c r="F227" s="8"/>
      <c r="G227" s="8"/>
      <c r="H227" s="8"/>
      <c r="I227" s="8"/>
      <c r="J227" s="8"/>
      <c r="K227" s="8"/>
      <c r="L227" s="8"/>
      <c r="M227" s="10"/>
      <c r="N227" s="9"/>
    </row>
    <row r="228" spans="1:14" ht="19.5" customHeight="1" thickBot="1" x14ac:dyDescent="0.25">
      <c r="A228" s="254"/>
      <c r="B228" s="45" t="s">
        <v>137</v>
      </c>
      <c r="C228" s="20" t="s">
        <v>41</v>
      </c>
      <c r="D228" s="69"/>
      <c r="E228" s="128"/>
      <c r="F228" s="13"/>
      <c r="G228" s="13"/>
      <c r="H228" s="13"/>
      <c r="I228" s="13"/>
      <c r="J228" s="13"/>
      <c r="K228" s="13"/>
      <c r="L228" s="13"/>
      <c r="M228" s="46"/>
      <c r="N228" s="17" t="s">
        <v>110</v>
      </c>
    </row>
    <row r="229" spans="1:14" ht="19.5" customHeight="1" thickBot="1" x14ac:dyDescent="0.25">
      <c r="A229" s="259" t="s">
        <v>31</v>
      </c>
      <c r="B229" s="47" t="s">
        <v>107</v>
      </c>
      <c r="C229" s="48" t="s">
        <v>41</v>
      </c>
      <c r="D229" s="70"/>
      <c r="E229" s="127"/>
      <c r="F229" s="48"/>
      <c r="G229" s="48"/>
      <c r="H229" s="48"/>
      <c r="I229" s="48"/>
      <c r="J229" s="48"/>
      <c r="K229" s="48"/>
      <c r="L229" s="48"/>
      <c r="M229" s="84"/>
      <c r="N229" s="6" t="s">
        <v>160</v>
      </c>
    </row>
    <row r="230" spans="1:14" ht="19.5" customHeight="1" thickBot="1" x14ac:dyDescent="0.25">
      <c r="A230" s="260"/>
      <c r="B230" s="25" t="s">
        <v>69</v>
      </c>
      <c r="C230" s="19" t="s">
        <v>41</v>
      </c>
      <c r="D230" s="126"/>
      <c r="E230" s="127"/>
      <c r="F230" s="19"/>
      <c r="G230" s="19"/>
      <c r="H230" s="19"/>
      <c r="I230" s="19"/>
      <c r="J230" s="19"/>
      <c r="K230" s="19"/>
      <c r="L230" s="19"/>
      <c r="M230" s="19"/>
      <c r="N230" s="9" t="s">
        <v>161</v>
      </c>
    </row>
    <row r="231" spans="1:14" ht="19.5" customHeight="1" thickBot="1" x14ac:dyDescent="0.25">
      <c r="A231" s="260"/>
      <c r="B231" s="7" t="s">
        <v>106</v>
      </c>
      <c r="C231" s="19" t="s">
        <v>41</v>
      </c>
      <c r="D231" s="126"/>
      <c r="E231" s="127"/>
      <c r="F231" s="19">
        <v>1.5</v>
      </c>
      <c r="G231" s="19"/>
      <c r="H231" s="19"/>
      <c r="I231" s="19"/>
      <c r="J231" s="19"/>
      <c r="K231" s="19"/>
      <c r="L231" s="19"/>
      <c r="M231" s="72"/>
      <c r="N231" s="9" t="s">
        <v>162</v>
      </c>
    </row>
    <row r="232" spans="1:14" ht="19.5" customHeight="1" thickBot="1" x14ac:dyDescent="0.25">
      <c r="A232" s="260"/>
      <c r="B232" s="7" t="s">
        <v>8</v>
      </c>
      <c r="C232" s="19" t="s">
        <v>41</v>
      </c>
      <c r="D232" s="126"/>
      <c r="E232" s="127"/>
      <c r="F232" s="19">
        <v>3600</v>
      </c>
      <c r="G232" s="19">
        <v>20</v>
      </c>
      <c r="H232" s="19">
        <v>2300</v>
      </c>
      <c r="I232" s="19">
        <v>360</v>
      </c>
      <c r="J232" s="19">
        <v>170</v>
      </c>
      <c r="K232" s="19">
        <v>17</v>
      </c>
      <c r="L232" s="19">
        <v>11</v>
      </c>
      <c r="M232" s="72">
        <v>510</v>
      </c>
      <c r="N232" s="9"/>
    </row>
    <row r="233" spans="1:14" ht="19.5" customHeight="1" thickBot="1" x14ac:dyDescent="0.25">
      <c r="A233" s="260"/>
      <c r="B233" s="7" t="s">
        <v>9</v>
      </c>
      <c r="C233" s="19" t="s">
        <v>244</v>
      </c>
      <c r="D233" s="126"/>
      <c r="E233" s="127"/>
      <c r="F233" s="19">
        <v>1183</v>
      </c>
      <c r="G233" s="19">
        <v>36.299999999999997</v>
      </c>
      <c r="H233" s="19">
        <v>762</v>
      </c>
      <c r="I233" s="19">
        <v>266</v>
      </c>
      <c r="J233" s="19">
        <v>151.1</v>
      </c>
      <c r="K233" s="19">
        <v>37.1</v>
      </c>
      <c r="L233" s="19">
        <v>41.7</v>
      </c>
      <c r="M233" s="72">
        <v>307</v>
      </c>
      <c r="N233" s="9"/>
    </row>
    <row r="234" spans="1:14" ht="19.5" customHeight="1" thickBot="1" x14ac:dyDescent="0.25">
      <c r="A234" s="260"/>
      <c r="B234" s="7" t="s">
        <v>56</v>
      </c>
      <c r="C234" s="19" t="s">
        <v>41</v>
      </c>
      <c r="D234" s="126"/>
      <c r="E234" s="127"/>
      <c r="F234" s="19"/>
      <c r="G234" s="19"/>
      <c r="H234" s="19"/>
      <c r="I234" s="19"/>
      <c r="J234" s="19"/>
      <c r="K234" s="19"/>
      <c r="L234" s="19"/>
      <c r="M234" s="90"/>
      <c r="N234" s="9" t="s">
        <v>211</v>
      </c>
    </row>
    <row r="235" spans="1:14" ht="19.5" customHeight="1" thickBot="1" x14ac:dyDescent="0.25">
      <c r="A235" s="260"/>
      <c r="B235" s="12" t="s">
        <v>70</v>
      </c>
      <c r="C235" s="20" t="s">
        <v>41</v>
      </c>
      <c r="D235" s="71"/>
      <c r="E235" s="128"/>
      <c r="F235" s="20"/>
      <c r="G235" s="20"/>
      <c r="H235" s="20"/>
      <c r="I235" s="20"/>
      <c r="J235" s="20"/>
      <c r="K235" s="20"/>
      <c r="L235" s="20"/>
      <c r="M235" s="91"/>
      <c r="N235" s="15" t="s">
        <v>212</v>
      </c>
    </row>
    <row r="236" spans="1:14" ht="19.5" customHeight="1" x14ac:dyDescent="0.2"/>
    <row r="237" spans="1:14" ht="19.5" customHeight="1" x14ac:dyDescent="0.2"/>
    <row r="238" spans="1:14" ht="19.5" customHeight="1" thickBot="1" x14ac:dyDescent="0.25">
      <c r="M238" s="258"/>
      <c r="N238" s="258"/>
    </row>
    <row r="239" spans="1:14" ht="19.5" customHeight="1" x14ac:dyDescent="0.2">
      <c r="A239" s="242"/>
      <c r="B239" s="243"/>
      <c r="C239" s="246" t="s">
        <v>25</v>
      </c>
      <c r="D239" s="3">
        <v>21</v>
      </c>
      <c r="E239" s="3">
        <v>22</v>
      </c>
      <c r="F239" s="3">
        <v>23</v>
      </c>
      <c r="G239" s="3">
        <v>24</v>
      </c>
      <c r="H239" s="3">
        <v>25</v>
      </c>
      <c r="I239" s="3">
        <v>26</v>
      </c>
      <c r="J239" s="3">
        <v>27</v>
      </c>
      <c r="K239" s="3">
        <v>28</v>
      </c>
      <c r="L239" s="3">
        <v>29</v>
      </c>
      <c r="M239" s="3">
        <v>30</v>
      </c>
      <c r="N239" s="248" t="s">
        <v>536</v>
      </c>
    </row>
    <row r="240" spans="1:14" ht="36" customHeight="1" thickBot="1" x14ac:dyDescent="0.25">
      <c r="A240" s="244"/>
      <c r="B240" s="245"/>
      <c r="C240" s="247"/>
      <c r="D240" s="108" t="s">
        <v>86</v>
      </c>
      <c r="E240" s="108" t="s">
        <v>87</v>
      </c>
      <c r="F240" s="108" t="s">
        <v>88</v>
      </c>
      <c r="G240" s="108" t="s">
        <v>89</v>
      </c>
      <c r="H240" s="108" t="s">
        <v>245</v>
      </c>
      <c r="I240" s="108" t="s">
        <v>91</v>
      </c>
      <c r="J240" s="108" t="s">
        <v>92</v>
      </c>
      <c r="K240" s="108" t="s">
        <v>93</v>
      </c>
      <c r="L240" s="108" t="s">
        <v>94</v>
      </c>
      <c r="M240" s="109" t="s">
        <v>95</v>
      </c>
      <c r="N240" s="249"/>
    </row>
    <row r="241" spans="1:14" ht="19.5" customHeight="1" thickTop="1" x14ac:dyDescent="0.2">
      <c r="A241" s="250" t="s">
        <v>116</v>
      </c>
      <c r="B241" s="77" t="s">
        <v>57</v>
      </c>
      <c r="C241" s="79" t="s">
        <v>236</v>
      </c>
      <c r="D241" s="27">
        <f>D84</f>
        <v>12.58</v>
      </c>
      <c r="E241" s="27">
        <f t="shared" ref="E241:M241" si="4">E84</f>
        <v>8.0399999999999991</v>
      </c>
      <c r="F241" s="27">
        <f t="shared" si="4"/>
        <v>9.77</v>
      </c>
      <c r="G241" s="27">
        <f t="shared" si="4"/>
        <v>20.74</v>
      </c>
      <c r="H241" s="27">
        <f t="shared" si="4"/>
        <v>17.84</v>
      </c>
      <c r="I241" s="27" t="str">
        <f t="shared" si="4"/>
        <v>－</v>
      </c>
      <c r="J241" s="27" t="str">
        <f t="shared" si="4"/>
        <v>－</v>
      </c>
      <c r="K241" s="27" t="str">
        <f t="shared" si="4"/>
        <v>－</v>
      </c>
      <c r="L241" s="27" t="str">
        <f t="shared" si="4"/>
        <v>－</v>
      </c>
      <c r="M241" s="27" t="str">
        <f t="shared" si="4"/>
        <v>－</v>
      </c>
      <c r="N241" s="29"/>
    </row>
    <row r="242" spans="1:14" ht="19.5" customHeight="1" thickBot="1" x14ac:dyDescent="0.25">
      <c r="A242" s="251"/>
      <c r="B242" s="78" t="s">
        <v>58</v>
      </c>
      <c r="C242" s="80" t="s">
        <v>236</v>
      </c>
      <c r="D242" s="27">
        <f>D85</f>
        <v>48.253</v>
      </c>
      <c r="E242" s="27">
        <f t="shared" ref="E242:M242" si="5">E85</f>
        <v>49.661000000000001</v>
      </c>
      <c r="F242" s="27">
        <f t="shared" si="5"/>
        <v>47.305000000000007</v>
      </c>
      <c r="G242" s="27">
        <f t="shared" si="5"/>
        <v>54.17</v>
      </c>
      <c r="H242" s="27">
        <f t="shared" si="5"/>
        <v>47.772999999999996</v>
      </c>
      <c r="I242" s="27" t="str">
        <f t="shared" si="5"/>
        <v>－</v>
      </c>
      <c r="J242" s="27" t="str">
        <f t="shared" si="5"/>
        <v>－</v>
      </c>
      <c r="K242" s="27" t="str">
        <f t="shared" si="5"/>
        <v>－</v>
      </c>
      <c r="L242" s="27" t="str">
        <f t="shared" si="5"/>
        <v>－</v>
      </c>
      <c r="M242" s="27" t="str">
        <f t="shared" si="5"/>
        <v>－</v>
      </c>
      <c r="N242" s="21"/>
    </row>
    <row r="243" spans="1:14" ht="19.5" customHeight="1" x14ac:dyDescent="0.2">
      <c r="A243" s="252" t="s">
        <v>26</v>
      </c>
      <c r="B243" s="22" t="s">
        <v>200</v>
      </c>
      <c r="C243" s="52" t="s">
        <v>41</v>
      </c>
      <c r="D243" s="53"/>
      <c r="E243" s="53"/>
      <c r="F243" s="54"/>
      <c r="G243" s="53"/>
      <c r="H243" s="54"/>
      <c r="I243" s="82"/>
      <c r="J243" s="82"/>
      <c r="K243" s="57"/>
      <c r="L243" s="57"/>
      <c r="M243" s="130"/>
      <c r="N243" s="56" t="s">
        <v>14</v>
      </c>
    </row>
    <row r="244" spans="1:14" ht="19.5" customHeight="1" x14ac:dyDescent="0.2">
      <c r="A244" s="253"/>
      <c r="B244" s="51" t="s">
        <v>0</v>
      </c>
      <c r="C244" s="48" t="s">
        <v>41</v>
      </c>
      <c r="D244" s="4"/>
      <c r="E244" s="4"/>
      <c r="F244" s="48"/>
      <c r="G244" s="4"/>
      <c r="H244" s="4"/>
      <c r="I244" s="83"/>
      <c r="J244" s="127"/>
      <c r="K244" s="4"/>
      <c r="L244" s="4"/>
      <c r="M244" s="131"/>
      <c r="N244" s="6" t="s">
        <v>13</v>
      </c>
    </row>
    <row r="245" spans="1:14" ht="19.5" customHeight="1" x14ac:dyDescent="0.2">
      <c r="A245" s="253"/>
      <c r="B245" s="7" t="s">
        <v>1</v>
      </c>
      <c r="C245" s="19" t="s">
        <v>41</v>
      </c>
      <c r="D245" s="8"/>
      <c r="E245" s="8"/>
      <c r="F245" s="34"/>
      <c r="G245" s="8"/>
      <c r="H245" s="8"/>
      <c r="I245" s="136"/>
      <c r="J245" s="127"/>
      <c r="K245" s="8"/>
      <c r="L245" s="8"/>
      <c r="M245" s="131"/>
      <c r="N245" s="9" t="s">
        <v>24</v>
      </c>
    </row>
    <row r="246" spans="1:14" ht="19.5" customHeight="1" x14ac:dyDescent="0.2">
      <c r="A246" s="253"/>
      <c r="B246" s="7" t="s">
        <v>2</v>
      </c>
      <c r="C246" s="19" t="s">
        <v>41</v>
      </c>
      <c r="D246" s="8"/>
      <c r="E246" s="8"/>
      <c r="F246" s="34"/>
      <c r="G246" s="8"/>
      <c r="H246" s="8"/>
      <c r="I246" s="83"/>
      <c r="J246" s="127"/>
      <c r="K246" s="8"/>
      <c r="L246" s="8"/>
      <c r="M246" s="131"/>
      <c r="N246" s="9" t="s">
        <v>15</v>
      </c>
    </row>
    <row r="247" spans="1:14" ht="19.5" customHeight="1" x14ac:dyDescent="0.2">
      <c r="A247" s="253"/>
      <c r="B247" s="7" t="s">
        <v>3</v>
      </c>
      <c r="C247" s="19" t="s">
        <v>41</v>
      </c>
      <c r="D247" s="8"/>
      <c r="E247" s="4"/>
      <c r="F247" s="34"/>
      <c r="G247" s="4"/>
      <c r="H247" s="8"/>
      <c r="I247" s="83" t="s">
        <v>344</v>
      </c>
      <c r="J247" s="83" t="s">
        <v>344</v>
      </c>
      <c r="K247" s="4"/>
      <c r="L247" s="4"/>
      <c r="M247" s="135" t="s">
        <v>344</v>
      </c>
      <c r="N247" s="9" t="s">
        <v>16</v>
      </c>
    </row>
    <row r="248" spans="1:14" ht="19.5" customHeight="1" x14ac:dyDescent="0.2">
      <c r="A248" s="253"/>
      <c r="B248" s="7" t="s">
        <v>4</v>
      </c>
      <c r="C248" s="19" t="s">
        <v>41</v>
      </c>
      <c r="D248" s="8"/>
      <c r="E248" s="8"/>
      <c r="F248" s="34"/>
      <c r="G248" s="8"/>
      <c r="H248" s="8"/>
      <c r="I248" s="83" t="s">
        <v>100</v>
      </c>
      <c r="J248" s="83" t="s">
        <v>100</v>
      </c>
      <c r="K248" s="8"/>
      <c r="L248" s="8"/>
      <c r="M248" s="87" t="s">
        <v>100</v>
      </c>
      <c r="N248" s="9" t="s">
        <v>15</v>
      </c>
    </row>
    <row r="249" spans="1:14" ht="19.5" customHeight="1" x14ac:dyDescent="0.2">
      <c r="A249" s="253"/>
      <c r="B249" s="7" t="s">
        <v>5</v>
      </c>
      <c r="C249" s="19" t="s">
        <v>41</v>
      </c>
      <c r="D249" s="8"/>
      <c r="E249" s="8"/>
      <c r="F249" s="19"/>
      <c r="G249" s="8"/>
      <c r="H249" s="19"/>
      <c r="I249" s="83" t="s">
        <v>346</v>
      </c>
      <c r="J249" s="83" t="s">
        <v>346</v>
      </c>
      <c r="K249" s="8"/>
      <c r="L249" s="8"/>
      <c r="M249" s="135" t="s">
        <v>346</v>
      </c>
      <c r="N249" s="16" t="s">
        <v>14</v>
      </c>
    </row>
    <row r="250" spans="1:14" ht="19.5" customHeight="1" x14ac:dyDescent="0.2">
      <c r="A250" s="253"/>
      <c r="B250" s="7" t="s">
        <v>42</v>
      </c>
      <c r="C250" s="19" t="s">
        <v>41</v>
      </c>
      <c r="D250" s="8"/>
      <c r="E250" s="8"/>
      <c r="F250" s="19"/>
      <c r="G250" s="8"/>
      <c r="H250" s="19"/>
      <c r="I250" s="83" t="s">
        <v>102</v>
      </c>
      <c r="J250" s="83" t="s">
        <v>102</v>
      </c>
      <c r="K250" s="8"/>
      <c r="L250" s="8"/>
      <c r="M250" s="135" t="s">
        <v>102</v>
      </c>
      <c r="N250" s="16" t="s">
        <v>14</v>
      </c>
    </row>
    <row r="251" spans="1:14" ht="19.5" customHeight="1" x14ac:dyDescent="0.2">
      <c r="A251" s="253"/>
      <c r="B251" s="7" t="s">
        <v>43</v>
      </c>
      <c r="C251" s="19" t="s">
        <v>41</v>
      </c>
      <c r="D251" s="8"/>
      <c r="E251" s="8"/>
      <c r="F251" s="19"/>
      <c r="G251" s="8"/>
      <c r="H251" s="19"/>
      <c r="I251" s="83" t="s">
        <v>348</v>
      </c>
      <c r="J251" s="83" t="s">
        <v>348</v>
      </c>
      <c r="K251" s="8"/>
      <c r="L251" s="8"/>
      <c r="M251" s="135" t="s">
        <v>348</v>
      </c>
      <c r="N251" s="9" t="s">
        <v>15</v>
      </c>
    </row>
    <row r="252" spans="1:14" ht="19.5" customHeight="1" x14ac:dyDescent="0.2">
      <c r="A252" s="253"/>
      <c r="B252" s="7" t="s">
        <v>6</v>
      </c>
      <c r="C252" s="19" t="s">
        <v>41</v>
      </c>
      <c r="D252" s="8"/>
      <c r="E252" s="8"/>
      <c r="F252" s="19"/>
      <c r="G252" s="8"/>
      <c r="H252" s="19"/>
      <c r="I252" s="83" t="s">
        <v>350</v>
      </c>
      <c r="J252" s="83" t="s">
        <v>350</v>
      </c>
      <c r="K252" s="8"/>
      <c r="L252" s="8"/>
      <c r="M252" s="87" t="s">
        <v>350</v>
      </c>
      <c r="N252" s="9" t="s">
        <v>15</v>
      </c>
    </row>
    <row r="253" spans="1:14" ht="19.5" customHeight="1" x14ac:dyDescent="0.2">
      <c r="A253" s="253"/>
      <c r="B253" s="7" t="s">
        <v>44</v>
      </c>
      <c r="C253" s="19" t="s">
        <v>41</v>
      </c>
      <c r="D253" s="8"/>
      <c r="E253" s="8"/>
      <c r="F253" s="19"/>
      <c r="G253" s="8"/>
      <c r="H253" s="19"/>
      <c r="I253" s="83"/>
      <c r="J253" s="127"/>
      <c r="K253" s="8"/>
      <c r="L253" s="8"/>
      <c r="M253" s="131"/>
      <c r="N253" s="9" t="s">
        <v>18</v>
      </c>
    </row>
    <row r="254" spans="1:14" ht="19.5" customHeight="1" x14ac:dyDescent="0.2">
      <c r="A254" s="253"/>
      <c r="B254" s="7" t="s">
        <v>7</v>
      </c>
      <c r="C254" s="19" t="s">
        <v>41</v>
      </c>
      <c r="D254" s="8"/>
      <c r="E254" s="8"/>
      <c r="F254" s="19"/>
      <c r="G254" s="8"/>
      <c r="H254" s="19"/>
      <c r="I254" s="83"/>
      <c r="J254" s="127"/>
      <c r="K254" s="8"/>
      <c r="L254" s="8"/>
      <c r="M254" s="131"/>
      <c r="N254" s="9" t="s">
        <v>19</v>
      </c>
    </row>
    <row r="255" spans="1:14" ht="19.5" customHeight="1" x14ac:dyDescent="0.2">
      <c r="A255" s="253"/>
      <c r="B255" s="7" t="s">
        <v>45</v>
      </c>
      <c r="C255" s="19" t="s">
        <v>41</v>
      </c>
      <c r="D255" s="8"/>
      <c r="E255" s="8"/>
      <c r="F255" s="34"/>
      <c r="G255" s="8"/>
      <c r="H255" s="8"/>
      <c r="I255" s="83"/>
      <c r="J255" s="127"/>
      <c r="K255" s="8"/>
      <c r="L255" s="8"/>
      <c r="M255" s="131"/>
      <c r="N255" s="9" t="s">
        <v>20</v>
      </c>
    </row>
    <row r="256" spans="1:14" ht="19.5" customHeight="1" x14ac:dyDescent="0.2">
      <c r="A256" s="253"/>
      <c r="B256" s="7" t="s">
        <v>46</v>
      </c>
      <c r="C256" s="19" t="s">
        <v>41</v>
      </c>
      <c r="D256" s="8"/>
      <c r="E256" s="8"/>
      <c r="F256" s="34"/>
      <c r="G256" s="8"/>
      <c r="H256" s="8"/>
      <c r="I256" s="83"/>
      <c r="J256" s="127"/>
      <c r="K256" s="8"/>
      <c r="L256" s="8"/>
      <c r="M256" s="131"/>
      <c r="N256" s="9" t="s">
        <v>105</v>
      </c>
    </row>
    <row r="257" spans="1:14" ht="19.5" customHeight="1" x14ac:dyDescent="0.2">
      <c r="A257" s="253"/>
      <c r="B257" s="7" t="s">
        <v>47</v>
      </c>
      <c r="C257" s="19" t="s">
        <v>41</v>
      </c>
      <c r="D257" s="8"/>
      <c r="E257" s="8"/>
      <c r="F257" s="34"/>
      <c r="G257" s="8"/>
      <c r="H257" s="8"/>
      <c r="I257" s="83"/>
      <c r="J257" s="127"/>
      <c r="K257" s="8"/>
      <c r="L257" s="8"/>
      <c r="M257" s="131"/>
      <c r="N257" s="9" t="s">
        <v>113</v>
      </c>
    </row>
    <row r="258" spans="1:14" ht="19.5" customHeight="1" x14ac:dyDescent="0.2">
      <c r="A258" s="253"/>
      <c r="B258" s="7" t="s">
        <v>128</v>
      </c>
      <c r="C258" s="19" t="s">
        <v>41</v>
      </c>
      <c r="D258" s="8"/>
      <c r="E258" s="8"/>
      <c r="F258" s="34"/>
      <c r="G258" s="8"/>
      <c r="H258" s="8"/>
      <c r="I258" s="83"/>
      <c r="J258" s="127"/>
      <c r="K258" s="8"/>
      <c r="L258" s="8"/>
      <c r="M258" s="42"/>
      <c r="N258" s="9" t="s">
        <v>21</v>
      </c>
    </row>
    <row r="259" spans="1:14" ht="19.5" customHeight="1" x14ac:dyDescent="0.2">
      <c r="A259" s="253"/>
      <c r="B259" s="7" t="s">
        <v>48</v>
      </c>
      <c r="C259" s="19" t="s">
        <v>41</v>
      </c>
      <c r="D259" s="8"/>
      <c r="E259" s="8"/>
      <c r="F259" s="34"/>
      <c r="G259" s="8"/>
      <c r="H259" s="8"/>
      <c r="I259" s="83"/>
      <c r="J259" s="127"/>
      <c r="K259" s="8"/>
      <c r="L259" s="8"/>
      <c r="M259" s="131"/>
      <c r="N259" s="9" t="s">
        <v>22</v>
      </c>
    </row>
    <row r="260" spans="1:14" ht="19.5" customHeight="1" x14ac:dyDescent="0.2">
      <c r="A260" s="253"/>
      <c r="B260" s="7" t="s">
        <v>49</v>
      </c>
      <c r="C260" s="19" t="s">
        <v>41</v>
      </c>
      <c r="D260" s="8"/>
      <c r="E260" s="8"/>
      <c r="F260" s="34"/>
      <c r="G260" s="8"/>
      <c r="H260" s="8"/>
      <c r="I260" s="83"/>
      <c r="J260" s="127"/>
      <c r="K260" s="8"/>
      <c r="L260" s="8"/>
      <c r="M260" s="131"/>
      <c r="N260" s="9" t="s">
        <v>23</v>
      </c>
    </row>
    <row r="261" spans="1:14" ht="19.5" customHeight="1" x14ac:dyDescent="0.2">
      <c r="A261" s="253"/>
      <c r="B261" s="7" t="s">
        <v>50</v>
      </c>
      <c r="C261" s="19" t="s">
        <v>41</v>
      </c>
      <c r="D261" s="8"/>
      <c r="E261" s="8"/>
      <c r="F261" s="34"/>
      <c r="G261" s="8"/>
      <c r="H261" s="8"/>
      <c r="I261" s="83"/>
      <c r="J261" s="127"/>
      <c r="K261" s="8"/>
      <c r="L261" s="8"/>
      <c r="M261" s="131"/>
      <c r="N261" s="9" t="s">
        <v>19</v>
      </c>
    </row>
    <row r="262" spans="1:14" ht="19.5" customHeight="1" x14ac:dyDescent="0.2">
      <c r="A262" s="253"/>
      <c r="B262" s="7" t="s">
        <v>51</v>
      </c>
      <c r="C262" s="19" t="s">
        <v>41</v>
      </c>
      <c r="D262" s="8"/>
      <c r="E262" s="8"/>
      <c r="F262" s="34"/>
      <c r="G262" s="8"/>
      <c r="H262" s="8"/>
      <c r="I262" s="136"/>
      <c r="J262" s="127"/>
      <c r="K262" s="8"/>
      <c r="L262" s="8"/>
      <c r="M262" s="131"/>
      <c r="N262" s="9" t="s">
        <v>23</v>
      </c>
    </row>
    <row r="263" spans="1:14" ht="19.5" customHeight="1" x14ac:dyDescent="0.2">
      <c r="A263" s="253"/>
      <c r="B263" s="7" t="s">
        <v>52</v>
      </c>
      <c r="C263" s="19" t="s">
        <v>41</v>
      </c>
      <c r="D263" s="8"/>
      <c r="E263" s="8"/>
      <c r="F263" s="34"/>
      <c r="G263" s="8"/>
      <c r="H263" s="8"/>
      <c r="I263" s="136"/>
      <c r="J263" s="127"/>
      <c r="K263" s="8"/>
      <c r="L263" s="8"/>
      <c r="M263" s="131"/>
      <c r="N263" s="9" t="s">
        <v>24</v>
      </c>
    </row>
    <row r="264" spans="1:14" ht="19.5" customHeight="1" x14ac:dyDescent="0.2">
      <c r="A264" s="253"/>
      <c r="B264" s="7" t="s">
        <v>53</v>
      </c>
      <c r="C264" s="19" t="s">
        <v>41</v>
      </c>
      <c r="D264" s="8"/>
      <c r="E264" s="8"/>
      <c r="F264" s="34"/>
      <c r="G264" s="8"/>
      <c r="H264" s="8"/>
      <c r="I264" s="136"/>
      <c r="J264" s="127"/>
      <c r="K264" s="8"/>
      <c r="L264" s="8"/>
      <c r="M264" s="131"/>
      <c r="N264" s="9" t="s">
        <v>18</v>
      </c>
    </row>
    <row r="265" spans="1:14" ht="19.5" customHeight="1" x14ac:dyDescent="0.2">
      <c r="A265" s="253"/>
      <c r="B265" s="7" t="s">
        <v>54</v>
      </c>
      <c r="C265" s="19" t="s">
        <v>41</v>
      </c>
      <c r="D265" s="8"/>
      <c r="E265" s="8"/>
      <c r="F265" s="34"/>
      <c r="G265" s="8"/>
      <c r="H265" s="8"/>
      <c r="I265" s="136"/>
      <c r="J265" s="127"/>
      <c r="K265" s="8"/>
      <c r="L265" s="8"/>
      <c r="M265" s="131"/>
      <c r="N265" s="9" t="s">
        <v>15</v>
      </c>
    </row>
    <row r="266" spans="1:14" ht="19.5" customHeight="1" x14ac:dyDescent="0.2">
      <c r="A266" s="253"/>
      <c r="B266" s="7" t="s">
        <v>55</v>
      </c>
      <c r="C266" s="39" t="s">
        <v>41</v>
      </c>
      <c r="D266" s="40"/>
      <c r="E266" s="40"/>
      <c r="F266" s="41"/>
      <c r="G266" s="40"/>
      <c r="H266" s="8"/>
      <c r="I266" s="136"/>
      <c r="J266" s="127"/>
      <c r="K266" s="40"/>
      <c r="L266" s="40"/>
      <c r="M266" s="131"/>
      <c r="N266" s="43" t="s">
        <v>15</v>
      </c>
    </row>
    <row r="267" spans="1:14" ht="19.5" customHeight="1" x14ac:dyDescent="0.2">
      <c r="A267" s="253"/>
      <c r="B267" s="44" t="s">
        <v>198</v>
      </c>
      <c r="C267" s="19" t="s">
        <v>41</v>
      </c>
      <c r="D267" s="8"/>
      <c r="E267" s="8"/>
      <c r="F267" s="34"/>
      <c r="G267" s="8"/>
      <c r="H267" s="8"/>
      <c r="I267" s="136"/>
      <c r="J267" s="127"/>
      <c r="K267" s="8"/>
      <c r="L267" s="8"/>
      <c r="M267" s="131"/>
      <c r="N267" s="9" t="s">
        <v>19</v>
      </c>
    </row>
    <row r="268" spans="1:14" ht="19.5" customHeight="1" thickBot="1" x14ac:dyDescent="0.25">
      <c r="A268" s="254"/>
      <c r="B268" s="45" t="s">
        <v>137</v>
      </c>
      <c r="C268" s="20" t="s">
        <v>41</v>
      </c>
      <c r="D268" s="13"/>
      <c r="E268" s="13"/>
      <c r="F268" s="35"/>
      <c r="G268" s="13"/>
      <c r="H268" s="13"/>
      <c r="I268" s="26"/>
      <c r="J268" s="128"/>
      <c r="K268" s="13"/>
      <c r="L268" s="13"/>
      <c r="M268" s="132"/>
      <c r="N268" s="17" t="s">
        <v>16</v>
      </c>
    </row>
    <row r="269" spans="1:14" ht="19.5" customHeight="1" x14ac:dyDescent="0.2">
      <c r="A269" s="255" t="s">
        <v>31</v>
      </c>
      <c r="B269" s="31" t="s">
        <v>68</v>
      </c>
      <c r="C269" s="3" t="s">
        <v>41</v>
      </c>
      <c r="D269" s="3"/>
      <c r="E269" s="3"/>
      <c r="F269" s="3"/>
      <c r="G269" s="3"/>
      <c r="H269" s="3"/>
      <c r="I269" s="141"/>
      <c r="J269" s="141"/>
      <c r="K269" s="3"/>
      <c r="L269" s="3"/>
      <c r="M269" s="166"/>
      <c r="N269" s="24"/>
    </row>
    <row r="270" spans="1:14" ht="19.5" customHeight="1" x14ac:dyDescent="0.2">
      <c r="A270" s="256"/>
      <c r="B270" s="47" t="s">
        <v>107</v>
      </c>
      <c r="C270" s="19" t="s">
        <v>41</v>
      </c>
      <c r="D270" s="48"/>
      <c r="E270" s="48"/>
      <c r="F270" s="48"/>
      <c r="G270" s="48"/>
      <c r="H270" s="48"/>
      <c r="I270" s="83"/>
      <c r="J270" s="83"/>
      <c r="K270" s="48"/>
      <c r="L270" s="48"/>
      <c r="M270" s="135"/>
      <c r="N270" s="6"/>
    </row>
    <row r="271" spans="1:14" ht="19.5" customHeight="1" x14ac:dyDescent="0.2">
      <c r="A271" s="256"/>
      <c r="B271" s="25" t="s">
        <v>69</v>
      </c>
      <c r="C271" s="19" t="s">
        <v>41</v>
      </c>
      <c r="D271" s="19"/>
      <c r="E271" s="19"/>
      <c r="F271" s="19"/>
      <c r="G271" s="19"/>
      <c r="H271" s="19"/>
      <c r="I271" s="83"/>
      <c r="J271" s="83"/>
      <c r="K271" s="19"/>
      <c r="L271" s="19"/>
      <c r="M271" s="135"/>
      <c r="N271" s="9"/>
    </row>
    <row r="272" spans="1:14" ht="19.5" customHeight="1" x14ac:dyDescent="0.2">
      <c r="A272" s="256"/>
      <c r="B272" s="7" t="s">
        <v>106</v>
      </c>
      <c r="C272" s="19" t="s">
        <v>41</v>
      </c>
      <c r="D272" s="19"/>
      <c r="E272" s="19"/>
      <c r="F272" s="19"/>
      <c r="G272" s="19"/>
      <c r="H272" s="19"/>
      <c r="I272" s="168"/>
      <c r="J272" s="83"/>
      <c r="K272" s="19"/>
      <c r="L272" s="19"/>
      <c r="M272" s="135"/>
      <c r="N272" s="9"/>
    </row>
    <row r="273" spans="1:15" ht="19.5" customHeight="1" x14ac:dyDescent="0.2">
      <c r="A273" s="256"/>
      <c r="B273" s="7" t="s">
        <v>8</v>
      </c>
      <c r="C273" s="19" t="s">
        <v>41</v>
      </c>
      <c r="D273" s="19">
        <v>19</v>
      </c>
      <c r="E273" s="19">
        <v>18</v>
      </c>
      <c r="F273" s="19">
        <v>87</v>
      </c>
      <c r="G273" s="19">
        <v>14</v>
      </c>
      <c r="H273" s="19">
        <v>210</v>
      </c>
      <c r="I273" s="83"/>
      <c r="J273" s="83"/>
      <c r="K273" s="19">
        <v>91</v>
      </c>
      <c r="L273" s="19">
        <v>1100</v>
      </c>
      <c r="M273" s="135"/>
      <c r="N273" s="9"/>
    </row>
    <row r="274" spans="1:15" ht="19.5" customHeight="1" x14ac:dyDescent="0.2">
      <c r="A274" s="256"/>
      <c r="B274" s="7" t="s">
        <v>9</v>
      </c>
      <c r="C274" s="19" t="s">
        <v>244</v>
      </c>
      <c r="D274" s="19">
        <v>35.4</v>
      </c>
      <c r="E274" s="19">
        <v>43.6</v>
      </c>
      <c r="F274" s="19">
        <v>88.2</v>
      </c>
      <c r="G274" s="19">
        <v>53.4</v>
      </c>
      <c r="H274" s="19">
        <v>181.8</v>
      </c>
      <c r="I274" s="83"/>
      <c r="J274" s="83"/>
      <c r="K274" s="19">
        <v>99.7</v>
      </c>
      <c r="L274" s="19">
        <v>468</v>
      </c>
      <c r="M274" s="135"/>
      <c r="N274" s="9"/>
    </row>
    <row r="275" spans="1:15" ht="19.5" customHeight="1" x14ac:dyDescent="0.2">
      <c r="A275" s="256"/>
      <c r="B275" s="7" t="s">
        <v>56</v>
      </c>
      <c r="C275" s="19" t="s">
        <v>41</v>
      </c>
      <c r="D275" s="19"/>
      <c r="E275" s="19"/>
      <c r="F275" s="19"/>
      <c r="G275" s="19"/>
      <c r="H275" s="19"/>
      <c r="I275" s="83"/>
      <c r="J275" s="83"/>
      <c r="K275" s="74"/>
      <c r="L275" s="19"/>
      <c r="M275" s="135"/>
      <c r="N275" s="9"/>
    </row>
    <row r="276" spans="1:15" ht="19.5" customHeight="1" thickBot="1" x14ac:dyDescent="0.25">
      <c r="A276" s="257"/>
      <c r="B276" s="12" t="s">
        <v>70</v>
      </c>
      <c r="C276" s="20" t="s">
        <v>41</v>
      </c>
      <c r="D276" s="20"/>
      <c r="E276" s="20"/>
      <c r="F276" s="20"/>
      <c r="G276" s="20"/>
      <c r="H276" s="20"/>
      <c r="I276" s="142"/>
      <c r="J276" s="142"/>
      <c r="K276" s="20"/>
      <c r="L276" s="20"/>
      <c r="M276" s="167"/>
      <c r="N276" s="17"/>
    </row>
    <row r="277" spans="1:15" ht="19.5" customHeight="1" x14ac:dyDescent="0.2">
      <c r="A277" s="65"/>
      <c r="B277" s="66"/>
      <c r="C277" s="67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5" ht="19.5" customHeight="1" thickBot="1" x14ac:dyDescent="0.25"/>
    <row r="279" spans="1:15" ht="19.5" customHeight="1" x14ac:dyDescent="0.2">
      <c r="A279" s="242"/>
      <c r="B279" s="243"/>
      <c r="C279" s="246" t="s">
        <v>25</v>
      </c>
      <c r="D279" s="3">
        <v>31</v>
      </c>
      <c r="E279" s="3">
        <v>32</v>
      </c>
      <c r="F279" s="3">
        <v>33</v>
      </c>
      <c r="G279" s="107">
        <v>34</v>
      </c>
      <c r="H279" s="248" t="s">
        <v>536</v>
      </c>
      <c r="J279" s="290"/>
      <c r="K279" s="290"/>
      <c r="L279" s="290"/>
      <c r="M279" s="290"/>
      <c r="N279" s="290"/>
      <c r="O279" s="290"/>
    </row>
    <row r="280" spans="1:15" ht="32.25" customHeight="1" thickBot="1" x14ac:dyDescent="0.25">
      <c r="A280" s="244"/>
      <c r="B280" s="245"/>
      <c r="C280" s="247"/>
      <c r="D280" s="108" t="s">
        <v>96</v>
      </c>
      <c r="E280" s="108" t="s">
        <v>97</v>
      </c>
      <c r="F280" s="108" t="s">
        <v>98</v>
      </c>
      <c r="G280" s="144" t="s">
        <v>377</v>
      </c>
      <c r="H280" s="249"/>
      <c r="J280" s="291"/>
      <c r="K280" s="291"/>
      <c r="L280" s="291"/>
      <c r="M280" s="291"/>
      <c r="N280" s="291"/>
      <c r="O280" s="291"/>
    </row>
    <row r="281" spans="1:15" ht="19.5" customHeight="1" thickTop="1" x14ac:dyDescent="0.2">
      <c r="A281" s="250" t="s">
        <v>116</v>
      </c>
      <c r="B281" s="77" t="s">
        <v>57</v>
      </c>
      <c r="C281" s="79" t="s">
        <v>236</v>
      </c>
      <c r="D281" s="27" t="s">
        <v>103</v>
      </c>
      <c r="E281" s="27" t="s">
        <v>103</v>
      </c>
      <c r="F281" s="27" t="s">
        <v>103</v>
      </c>
      <c r="G281" s="100" t="s">
        <v>388</v>
      </c>
      <c r="H281" s="29"/>
      <c r="J281" s="292"/>
      <c r="K281" s="292"/>
      <c r="L281" s="292"/>
      <c r="M281" s="292"/>
      <c r="N281" s="292"/>
      <c r="O281" s="293"/>
    </row>
    <row r="282" spans="1:15" ht="19.5" customHeight="1" thickBot="1" x14ac:dyDescent="0.25">
      <c r="A282" s="251"/>
      <c r="B282" s="78" t="s">
        <v>58</v>
      </c>
      <c r="C282" s="80" t="s">
        <v>236</v>
      </c>
      <c r="D282" s="33" t="s">
        <v>103</v>
      </c>
      <c r="E282" s="33" t="s">
        <v>103</v>
      </c>
      <c r="F282" s="33" t="s">
        <v>103</v>
      </c>
      <c r="G282" s="101" t="s">
        <v>388</v>
      </c>
      <c r="H282" s="50"/>
      <c r="J282" s="292"/>
      <c r="K282" s="292"/>
      <c r="L282" s="292"/>
      <c r="M282" s="292"/>
      <c r="N282" s="292"/>
      <c r="O282" s="293"/>
    </row>
    <row r="283" spans="1:15" ht="19.5" customHeight="1" x14ac:dyDescent="0.2">
      <c r="A283" s="252" t="s">
        <v>26</v>
      </c>
      <c r="B283" s="22" t="s">
        <v>200</v>
      </c>
      <c r="C283" s="63" t="s">
        <v>206</v>
      </c>
      <c r="D283" s="82"/>
      <c r="E283" s="62"/>
      <c r="F283" s="82"/>
      <c r="G283" s="102"/>
      <c r="H283" s="140" t="s">
        <v>14</v>
      </c>
      <c r="I283" s="154"/>
      <c r="J283" s="155"/>
      <c r="K283" s="155"/>
      <c r="L283" s="155"/>
      <c r="M283" s="155"/>
      <c r="N283" s="156"/>
      <c r="O283" s="157"/>
    </row>
    <row r="284" spans="1:15" ht="19.5" customHeight="1" x14ac:dyDescent="0.2">
      <c r="A284" s="253"/>
      <c r="B284" s="51" t="s">
        <v>0</v>
      </c>
      <c r="C284" s="48" t="s">
        <v>41</v>
      </c>
      <c r="D284" s="127"/>
      <c r="E284" s="4"/>
      <c r="F284" s="127"/>
      <c r="G284" s="103"/>
      <c r="H284" s="6" t="s">
        <v>13</v>
      </c>
      <c r="I284" s="154"/>
      <c r="J284" s="158"/>
      <c r="K284" s="155"/>
      <c r="L284" s="158"/>
      <c r="M284" s="155"/>
      <c r="N284" s="156"/>
      <c r="O284" s="157"/>
    </row>
    <row r="285" spans="1:15" ht="19.5" customHeight="1" x14ac:dyDescent="0.2">
      <c r="A285" s="253"/>
      <c r="B285" s="7" t="s">
        <v>1</v>
      </c>
      <c r="C285" s="19" t="s">
        <v>41</v>
      </c>
      <c r="D285" s="127"/>
      <c r="E285" s="8"/>
      <c r="F285" s="127"/>
      <c r="G285" s="98"/>
      <c r="H285" s="9" t="s">
        <v>24</v>
      </c>
      <c r="I285" s="154"/>
      <c r="J285" s="158"/>
      <c r="K285" s="155"/>
      <c r="L285" s="158"/>
      <c r="M285" s="159"/>
      <c r="N285" s="155"/>
      <c r="O285" s="157"/>
    </row>
    <row r="286" spans="1:15" ht="19.5" customHeight="1" x14ac:dyDescent="0.2">
      <c r="A286" s="253"/>
      <c r="B286" s="7" t="s">
        <v>2</v>
      </c>
      <c r="C286" s="19" t="s">
        <v>41</v>
      </c>
      <c r="D286" s="127"/>
      <c r="E286" s="8"/>
      <c r="F286" s="127"/>
      <c r="G286" s="98"/>
      <c r="H286" s="9" t="s">
        <v>15</v>
      </c>
      <c r="I286" s="154"/>
      <c r="J286" s="158"/>
      <c r="K286" s="155"/>
      <c r="L286" s="158"/>
      <c r="M286" s="155"/>
      <c r="N286" s="156"/>
      <c r="O286" s="157"/>
    </row>
    <row r="287" spans="1:15" ht="19.5" customHeight="1" x14ac:dyDescent="0.2">
      <c r="A287" s="253"/>
      <c r="B287" s="7" t="s">
        <v>3</v>
      </c>
      <c r="C287" s="19" t="s">
        <v>41</v>
      </c>
      <c r="D287" s="83" t="s">
        <v>344</v>
      </c>
      <c r="E287" s="48"/>
      <c r="F287" s="83" t="s">
        <v>344</v>
      </c>
      <c r="G287" s="98"/>
      <c r="H287" s="9" t="s">
        <v>16</v>
      </c>
      <c r="I287" s="154"/>
      <c r="J287" s="158"/>
      <c r="K287" s="155"/>
      <c r="L287" s="158"/>
      <c r="M287" s="160"/>
      <c r="N287" s="308"/>
      <c r="O287" s="309"/>
    </row>
    <row r="288" spans="1:15" ht="19.5" customHeight="1" x14ac:dyDescent="0.2">
      <c r="A288" s="253"/>
      <c r="B288" s="7" t="s">
        <v>4</v>
      </c>
      <c r="C288" s="19" t="s">
        <v>41</v>
      </c>
      <c r="D288" s="83" t="s">
        <v>100</v>
      </c>
      <c r="E288" s="19"/>
      <c r="F288" s="83" t="s">
        <v>100</v>
      </c>
      <c r="G288" s="98"/>
      <c r="H288" s="9" t="s">
        <v>15</v>
      </c>
      <c r="I288" s="154"/>
      <c r="J288" s="158"/>
      <c r="K288" s="155"/>
      <c r="L288" s="158"/>
      <c r="M288" s="160"/>
      <c r="N288" s="308"/>
      <c r="O288" s="309"/>
    </row>
    <row r="289" spans="1:15" ht="19.5" customHeight="1" x14ac:dyDescent="0.2">
      <c r="A289" s="253"/>
      <c r="B289" s="7" t="s">
        <v>5</v>
      </c>
      <c r="C289" s="19" t="s">
        <v>41</v>
      </c>
      <c r="D289" s="83" t="s">
        <v>346</v>
      </c>
      <c r="E289" s="19"/>
      <c r="F289" s="83" t="s">
        <v>346</v>
      </c>
      <c r="G289" s="104"/>
      <c r="H289" s="140" t="s">
        <v>14</v>
      </c>
      <c r="I289" s="154"/>
      <c r="J289" s="158"/>
      <c r="K289" s="155"/>
      <c r="L289" s="158"/>
      <c r="M289" s="161"/>
      <c r="N289" s="308"/>
      <c r="O289" s="309"/>
    </row>
    <row r="290" spans="1:15" ht="19.5" customHeight="1" x14ac:dyDescent="0.2">
      <c r="A290" s="253"/>
      <c r="B290" s="7" t="s">
        <v>42</v>
      </c>
      <c r="C290" s="19" t="s">
        <v>41</v>
      </c>
      <c r="D290" s="83" t="s">
        <v>102</v>
      </c>
      <c r="E290" s="19"/>
      <c r="F290" s="83" t="s">
        <v>102</v>
      </c>
      <c r="G290" s="104"/>
      <c r="H290" s="140" t="s">
        <v>14</v>
      </c>
      <c r="I290" s="154"/>
      <c r="J290" s="158"/>
      <c r="K290" s="155"/>
      <c r="L290" s="158"/>
      <c r="M290" s="161"/>
      <c r="N290" s="308"/>
      <c r="O290" s="309"/>
    </row>
    <row r="291" spans="1:15" ht="19.5" customHeight="1" x14ac:dyDescent="0.2">
      <c r="A291" s="253"/>
      <c r="B291" s="7" t="s">
        <v>43</v>
      </c>
      <c r="C291" s="19" t="s">
        <v>41</v>
      </c>
      <c r="D291" s="83" t="s">
        <v>348</v>
      </c>
      <c r="E291" s="19"/>
      <c r="F291" s="83" t="s">
        <v>348</v>
      </c>
      <c r="G291" s="98"/>
      <c r="H291" s="9" t="s">
        <v>15</v>
      </c>
      <c r="I291" s="154"/>
      <c r="J291" s="158"/>
      <c r="K291" s="155"/>
      <c r="L291" s="158"/>
      <c r="M291" s="162"/>
      <c r="N291" s="156"/>
      <c r="O291" s="163"/>
    </row>
    <row r="292" spans="1:15" ht="19.5" customHeight="1" x14ac:dyDescent="0.2">
      <c r="A292" s="253"/>
      <c r="B292" s="7" t="s">
        <v>6</v>
      </c>
      <c r="C292" s="19" t="s">
        <v>41</v>
      </c>
      <c r="D292" s="83" t="s">
        <v>350</v>
      </c>
      <c r="E292" s="19"/>
      <c r="F292" s="83" t="s">
        <v>350</v>
      </c>
      <c r="G292" s="98"/>
      <c r="H292" s="9" t="s">
        <v>15</v>
      </c>
      <c r="I292" s="154"/>
      <c r="J292" s="158"/>
      <c r="K292" s="155"/>
      <c r="L292" s="158"/>
      <c r="M292" s="162"/>
      <c r="N292" s="156"/>
      <c r="O292" s="163"/>
    </row>
    <row r="293" spans="1:15" ht="19.5" customHeight="1" x14ac:dyDescent="0.2">
      <c r="A293" s="253"/>
      <c r="B293" s="7" t="s">
        <v>44</v>
      </c>
      <c r="C293" s="19" t="s">
        <v>41</v>
      </c>
      <c r="D293" s="83"/>
      <c r="E293" s="19"/>
      <c r="F293" s="83"/>
      <c r="G293" s="98"/>
      <c r="H293" s="9" t="s">
        <v>18</v>
      </c>
      <c r="I293" s="154"/>
      <c r="J293" s="158"/>
      <c r="K293" s="155"/>
      <c r="L293" s="158"/>
      <c r="M293" s="158"/>
      <c r="N293" s="156"/>
      <c r="O293" s="163"/>
    </row>
    <row r="294" spans="1:15" ht="19.5" customHeight="1" x14ac:dyDescent="0.2">
      <c r="A294" s="253"/>
      <c r="B294" s="7" t="s">
        <v>7</v>
      </c>
      <c r="C294" s="19" t="s">
        <v>41</v>
      </c>
      <c r="D294" s="127"/>
      <c r="E294" s="8"/>
      <c r="F294" s="127"/>
      <c r="G294" s="98"/>
      <c r="H294" s="9" t="s">
        <v>19</v>
      </c>
      <c r="I294" s="154"/>
      <c r="J294" s="158"/>
      <c r="K294" s="155"/>
      <c r="L294" s="158"/>
      <c r="M294" s="158"/>
      <c r="N294" s="156"/>
      <c r="O294" s="163"/>
    </row>
    <row r="295" spans="1:15" ht="19.5" customHeight="1" x14ac:dyDescent="0.2">
      <c r="A295" s="253"/>
      <c r="B295" s="7" t="s">
        <v>45</v>
      </c>
      <c r="C295" s="19" t="s">
        <v>41</v>
      </c>
      <c r="D295" s="127"/>
      <c r="E295" s="8"/>
      <c r="F295" s="127"/>
      <c r="G295" s="98"/>
      <c r="H295" s="9" t="s">
        <v>20</v>
      </c>
      <c r="I295" s="154"/>
      <c r="J295" s="158"/>
      <c r="K295" s="155"/>
      <c r="L295" s="158"/>
      <c r="M295" s="158"/>
      <c r="N295" s="156"/>
      <c r="O295" s="163"/>
    </row>
    <row r="296" spans="1:15" ht="19.5" customHeight="1" x14ac:dyDescent="0.2">
      <c r="A296" s="253"/>
      <c r="B296" s="7" t="s">
        <v>46</v>
      </c>
      <c r="C296" s="19" t="s">
        <v>41</v>
      </c>
      <c r="D296" s="127"/>
      <c r="E296" s="8"/>
      <c r="F296" s="127"/>
      <c r="G296" s="98"/>
      <c r="H296" s="9" t="s">
        <v>105</v>
      </c>
      <c r="I296" s="154"/>
      <c r="J296" s="158"/>
      <c r="K296" s="155"/>
      <c r="L296" s="158"/>
      <c r="M296" s="158"/>
      <c r="N296" s="156"/>
      <c r="O296" s="163"/>
    </row>
    <row r="297" spans="1:15" ht="19.5" customHeight="1" x14ac:dyDescent="0.2">
      <c r="A297" s="253"/>
      <c r="B297" s="7" t="s">
        <v>47</v>
      </c>
      <c r="C297" s="19" t="s">
        <v>41</v>
      </c>
      <c r="D297" s="127"/>
      <c r="E297" s="8"/>
      <c r="F297" s="127"/>
      <c r="G297" s="98"/>
      <c r="H297" s="9" t="s">
        <v>113</v>
      </c>
      <c r="I297" s="154"/>
      <c r="J297" s="158"/>
      <c r="K297" s="155"/>
      <c r="L297" s="158"/>
      <c r="M297" s="158"/>
      <c r="N297" s="156"/>
      <c r="O297" s="163"/>
    </row>
    <row r="298" spans="1:15" ht="19.5" customHeight="1" x14ac:dyDescent="0.2">
      <c r="A298" s="253"/>
      <c r="B298" s="7" t="s">
        <v>48</v>
      </c>
      <c r="C298" s="19" t="s">
        <v>41</v>
      </c>
      <c r="D298" s="127"/>
      <c r="E298" s="8"/>
      <c r="F298" s="127"/>
      <c r="G298" s="98"/>
      <c r="H298" s="9" t="s">
        <v>22</v>
      </c>
      <c r="I298" s="154"/>
      <c r="J298" s="158"/>
      <c r="K298" s="155"/>
      <c r="L298" s="158"/>
      <c r="M298" s="158"/>
      <c r="N298" s="156"/>
      <c r="O298" s="163"/>
    </row>
    <row r="299" spans="1:15" ht="19.5" customHeight="1" x14ac:dyDescent="0.2">
      <c r="A299" s="253"/>
      <c r="B299" s="7" t="s">
        <v>49</v>
      </c>
      <c r="C299" s="19" t="s">
        <v>41</v>
      </c>
      <c r="D299" s="127"/>
      <c r="E299" s="8"/>
      <c r="F299" s="127"/>
      <c r="G299" s="98"/>
      <c r="H299" s="9" t="s">
        <v>23</v>
      </c>
      <c r="I299" s="154"/>
      <c r="J299" s="158"/>
      <c r="K299" s="155"/>
      <c r="L299" s="158"/>
      <c r="M299" s="158"/>
      <c r="N299" s="164"/>
      <c r="O299" s="163"/>
    </row>
    <row r="300" spans="1:15" ht="19.5" customHeight="1" x14ac:dyDescent="0.2">
      <c r="A300" s="253"/>
      <c r="B300" s="7" t="s">
        <v>50</v>
      </c>
      <c r="C300" s="19" t="s">
        <v>41</v>
      </c>
      <c r="D300" s="127"/>
      <c r="E300" s="8"/>
      <c r="F300" s="127"/>
      <c r="G300" s="98"/>
      <c r="H300" s="9" t="s">
        <v>19</v>
      </c>
      <c r="I300" s="154"/>
      <c r="J300" s="158"/>
      <c r="K300" s="155"/>
      <c r="L300" s="158"/>
      <c r="M300" s="158"/>
      <c r="N300" s="155"/>
      <c r="O300" s="163"/>
    </row>
    <row r="301" spans="1:15" ht="19.5" customHeight="1" x14ac:dyDescent="0.2">
      <c r="A301" s="253"/>
      <c r="B301" s="7" t="s">
        <v>51</v>
      </c>
      <c r="C301" s="19" t="s">
        <v>41</v>
      </c>
      <c r="D301" s="127"/>
      <c r="E301" s="8"/>
      <c r="F301" s="127"/>
      <c r="G301" s="98"/>
      <c r="H301" s="9" t="s">
        <v>23</v>
      </c>
      <c r="I301" s="154"/>
      <c r="J301" s="158"/>
      <c r="K301" s="155"/>
      <c r="L301" s="158"/>
      <c r="M301" s="158"/>
      <c r="N301" s="155"/>
      <c r="O301" s="163"/>
    </row>
    <row r="302" spans="1:15" ht="19.5" customHeight="1" x14ac:dyDescent="0.2">
      <c r="A302" s="253"/>
      <c r="B302" s="7" t="s">
        <v>52</v>
      </c>
      <c r="C302" s="19" t="s">
        <v>41</v>
      </c>
      <c r="D302" s="127"/>
      <c r="E302" s="8"/>
      <c r="F302" s="127"/>
      <c r="G302" s="98"/>
      <c r="H302" s="9" t="s">
        <v>24</v>
      </c>
      <c r="I302" s="154"/>
      <c r="J302" s="158"/>
      <c r="K302" s="155"/>
      <c r="L302" s="158"/>
      <c r="M302" s="158"/>
      <c r="N302" s="158"/>
      <c r="O302" s="157"/>
    </row>
    <row r="303" spans="1:15" ht="19.5" customHeight="1" x14ac:dyDescent="0.2">
      <c r="A303" s="253"/>
      <c r="B303" s="7" t="s">
        <v>53</v>
      </c>
      <c r="C303" s="19" t="s">
        <v>41</v>
      </c>
      <c r="D303" s="127"/>
      <c r="E303" s="8"/>
      <c r="F303" s="127"/>
      <c r="G303" s="98"/>
      <c r="H303" s="9" t="s">
        <v>18</v>
      </c>
      <c r="I303" s="154"/>
      <c r="J303" s="158"/>
      <c r="K303" s="155"/>
      <c r="L303" s="158"/>
      <c r="M303" s="158"/>
      <c r="N303" s="158"/>
      <c r="O303" s="157"/>
    </row>
    <row r="304" spans="1:15" ht="19.5" customHeight="1" x14ac:dyDescent="0.2">
      <c r="A304" s="253"/>
      <c r="B304" s="7" t="s">
        <v>54</v>
      </c>
      <c r="C304" s="19" t="s">
        <v>41</v>
      </c>
      <c r="D304" s="127"/>
      <c r="E304" s="8"/>
      <c r="F304" s="127"/>
      <c r="G304" s="98"/>
      <c r="H304" s="9" t="s">
        <v>15</v>
      </c>
      <c r="I304" s="154"/>
      <c r="J304" s="158"/>
      <c r="K304" s="155"/>
      <c r="L304" s="158"/>
      <c r="M304" s="158"/>
      <c r="N304" s="158"/>
      <c r="O304" s="157"/>
    </row>
    <row r="305" spans="1:15" ht="19.5" customHeight="1" thickBot="1" x14ac:dyDescent="0.25">
      <c r="A305" s="254"/>
      <c r="B305" s="12" t="s">
        <v>55</v>
      </c>
      <c r="C305" s="20" t="s">
        <v>41</v>
      </c>
      <c r="D305" s="128"/>
      <c r="E305" s="13"/>
      <c r="F305" s="128"/>
      <c r="G305" s="99"/>
      <c r="H305" s="17" t="s">
        <v>15</v>
      </c>
      <c r="I305" s="154"/>
      <c r="J305" s="158"/>
      <c r="K305" s="155"/>
      <c r="L305" s="158"/>
      <c r="M305" s="158"/>
      <c r="N305" s="158"/>
      <c r="O305" s="157"/>
    </row>
    <row r="306" spans="1:15" ht="19.5" customHeight="1" x14ac:dyDescent="0.2">
      <c r="A306" s="239" t="s">
        <v>31</v>
      </c>
      <c r="B306" s="31" t="s">
        <v>68</v>
      </c>
      <c r="C306" s="3" t="s">
        <v>41</v>
      </c>
      <c r="D306" s="137"/>
      <c r="E306" s="22"/>
      <c r="F306" s="137"/>
      <c r="G306" s="97"/>
      <c r="H306" s="24"/>
      <c r="I306" s="154"/>
      <c r="J306" s="158"/>
      <c r="K306" s="155"/>
      <c r="L306" s="158"/>
      <c r="M306" s="158"/>
      <c r="N306" s="158"/>
      <c r="O306" s="157"/>
    </row>
    <row r="307" spans="1:15" ht="19.5" customHeight="1" x14ac:dyDescent="0.2">
      <c r="A307" s="240"/>
      <c r="B307" s="25" t="s">
        <v>69</v>
      </c>
      <c r="C307" s="19" t="s">
        <v>41</v>
      </c>
      <c r="D307" s="127"/>
      <c r="E307" s="8"/>
      <c r="F307" s="127"/>
      <c r="G307" s="98"/>
      <c r="H307" s="9"/>
      <c r="I307" s="154"/>
      <c r="J307" s="158"/>
      <c r="K307" s="155"/>
      <c r="L307" s="158"/>
      <c r="M307" s="158"/>
      <c r="N307" s="158"/>
      <c r="O307" s="157"/>
    </row>
    <row r="308" spans="1:15" ht="19.5" customHeight="1" x14ac:dyDescent="0.2">
      <c r="A308" s="240"/>
      <c r="B308" s="7" t="s">
        <v>106</v>
      </c>
      <c r="C308" s="19" t="s">
        <v>41</v>
      </c>
      <c r="D308" s="127"/>
      <c r="E308" s="8">
        <v>9.9</v>
      </c>
      <c r="F308" s="127"/>
      <c r="G308" s="98"/>
      <c r="H308" s="9"/>
      <c r="I308" s="154"/>
      <c r="J308" s="158"/>
      <c r="K308" s="156"/>
      <c r="L308" s="158"/>
      <c r="M308" s="158"/>
      <c r="N308" s="158"/>
      <c r="O308" s="157"/>
    </row>
    <row r="309" spans="1:15" ht="19.5" customHeight="1" x14ac:dyDescent="0.2">
      <c r="A309" s="240"/>
      <c r="B309" s="7" t="s">
        <v>8</v>
      </c>
      <c r="C309" s="19" t="s">
        <v>41</v>
      </c>
      <c r="D309" s="127"/>
      <c r="E309" s="8">
        <v>3100</v>
      </c>
      <c r="F309" s="127"/>
      <c r="G309" s="98">
        <v>7</v>
      </c>
      <c r="H309" s="9"/>
      <c r="I309" s="154"/>
      <c r="J309" s="158"/>
      <c r="K309" s="156"/>
      <c r="L309" s="158"/>
      <c r="M309" s="158"/>
      <c r="N309" s="158"/>
      <c r="O309" s="157"/>
    </row>
    <row r="310" spans="1:15" ht="19.5" customHeight="1" x14ac:dyDescent="0.2">
      <c r="A310" s="240"/>
      <c r="B310" s="7" t="s">
        <v>9</v>
      </c>
      <c r="C310" s="19" t="s">
        <v>244</v>
      </c>
      <c r="D310" s="127"/>
      <c r="E310" s="8">
        <v>1055</v>
      </c>
      <c r="F310" s="127"/>
      <c r="G310" s="98">
        <v>16.010000000000002</v>
      </c>
      <c r="H310" s="9"/>
      <c r="I310" s="154"/>
      <c r="J310" s="310"/>
      <c r="K310" s="293"/>
      <c r="L310" s="311"/>
      <c r="M310" s="311"/>
      <c r="N310" s="311"/>
      <c r="O310" s="309"/>
    </row>
    <row r="311" spans="1:15" ht="19.5" customHeight="1" x14ac:dyDescent="0.2">
      <c r="A311" s="240"/>
      <c r="B311" s="7" t="s">
        <v>56</v>
      </c>
      <c r="C311" s="19" t="s">
        <v>41</v>
      </c>
      <c r="D311" s="127"/>
      <c r="E311" s="8"/>
      <c r="F311" s="127"/>
      <c r="G311" s="98"/>
      <c r="H311" s="9"/>
      <c r="I311" s="154"/>
      <c r="J311" s="310"/>
      <c r="K311" s="293"/>
      <c r="L311" s="311"/>
      <c r="M311" s="311"/>
      <c r="N311" s="311"/>
      <c r="O311" s="309"/>
    </row>
    <row r="312" spans="1:15" ht="19.5" customHeight="1" thickBot="1" x14ac:dyDescent="0.25">
      <c r="A312" s="241"/>
      <c r="B312" s="12" t="s">
        <v>70</v>
      </c>
      <c r="C312" s="20" t="s">
        <v>41</v>
      </c>
      <c r="D312" s="128"/>
      <c r="E312" s="13"/>
      <c r="F312" s="128"/>
      <c r="G312" s="99"/>
      <c r="H312" s="17"/>
      <c r="I312" s="154"/>
      <c r="J312" s="310"/>
      <c r="K312" s="293"/>
      <c r="L312" s="311"/>
      <c r="M312" s="311"/>
      <c r="N312" s="311"/>
      <c r="O312" s="309"/>
    </row>
  </sheetData>
  <mergeCells count="92">
    <mergeCell ref="N287:N288"/>
    <mergeCell ref="O287:O288"/>
    <mergeCell ref="N289:N290"/>
    <mergeCell ref="O289:O290"/>
    <mergeCell ref="J310:J312"/>
    <mergeCell ref="K310:K312"/>
    <mergeCell ref="L310:L312"/>
    <mergeCell ref="M310:M312"/>
    <mergeCell ref="N310:N312"/>
    <mergeCell ref="O310:O312"/>
    <mergeCell ref="O131:O132"/>
    <mergeCell ref="O133:O134"/>
    <mergeCell ref="J279:O279"/>
    <mergeCell ref="J280:O280"/>
    <mergeCell ref="J281:J282"/>
    <mergeCell ref="K281:K282"/>
    <mergeCell ref="L281:L282"/>
    <mergeCell ref="M281:M282"/>
    <mergeCell ref="N281:N282"/>
    <mergeCell ref="O281:O282"/>
    <mergeCell ref="J154:J156"/>
    <mergeCell ref="K154:K156"/>
    <mergeCell ref="N131:N132"/>
    <mergeCell ref="N133:N134"/>
    <mergeCell ref="L154:L156"/>
    <mergeCell ref="M154:M156"/>
    <mergeCell ref="M81:N81"/>
    <mergeCell ref="A82:B83"/>
    <mergeCell ref="C82:C83"/>
    <mergeCell ref="N82:N83"/>
    <mergeCell ref="A84:A85"/>
    <mergeCell ref="A46:A47"/>
    <mergeCell ref="M2:N2"/>
    <mergeCell ref="A3:B4"/>
    <mergeCell ref="C3:C4"/>
    <mergeCell ref="N3:N4"/>
    <mergeCell ref="A5:A6"/>
    <mergeCell ref="A7:A32"/>
    <mergeCell ref="A33:A40"/>
    <mergeCell ref="M43:N43"/>
    <mergeCell ref="A44:B45"/>
    <mergeCell ref="C44:C45"/>
    <mergeCell ref="N44:N45"/>
    <mergeCell ref="N154:N156"/>
    <mergeCell ref="M199:N199"/>
    <mergeCell ref="A200:B201"/>
    <mergeCell ref="C200:C201"/>
    <mergeCell ref="N200:N201"/>
    <mergeCell ref="M158:N158"/>
    <mergeCell ref="A159:B160"/>
    <mergeCell ref="C159:C160"/>
    <mergeCell ref="N159:N160"/>
    <mergeCell ref="J123:O123"/>
    <mergeCell ref="L125:L126"/>
    <mergeCell ref="O125:O126"/>
    <mergeCell ref="K125:K126"/>
    <mergeCell ref="M125:M126"/>
    <mergeCell ref="J124:O124"/>
    <mergeCell ref="N125:N126"/>
    <mergeCell ref="J125:J126"/>
    <mergeCell ref="A306:A312"/>
    <mergeCell ref="A48:A72"/>
    <mergeCell ref="A73:A79"/>
    <mergeCell ref="A86:A111"/>
    <mergeCell ref="A112:A119"/>
    <mergeCell ref="A241:A242"/>
    <mergeCell ref="A243:A268"/>
    <mergeCell ref="A269:A276"/>
    <mergeCell ref="A279:B280"/>
    <mergeCell ref="A202:A203"/>
    <mergeCell ref="A204:A228"/>
    <mergeCell ref="A229:A235"/>
    <mergeCell ref="A125:A126"/>
    <mergeCell ref="A127:A149"/>
    <mergeCell ref="A150:A156"/>
    <mergeCell ref="A123:B124"/>
    <mergeCell ref="O154:O156"/>
    <mergeCell ref="F48:F72"/>
    <mergeCell ref="F73:F79"/>
    <mergeCell ref="A281:A282"/>
    <mergeCell ref="A283:A305"/>
    <mergeCell ref="H123:H124"/>
    <mergeCell ref="C279:C280"/>
    <mergeCell ref="H279:H280"/>
    <mergeCell ref="C123:C124"/>
    <mergeCell ref="M238:N238"/>
    <mergeCell ref="A239:B240"/>
    <mergeCell ref="C239:C240"/>
    <mergeCell ref="N239:N240"/>
    <mergeCell ref="A161:A162"/>
    <mergeCell ref="A163:A188"/>
    <mergeCell ref="A189:A196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4" man="1"/>
    <brk id="80" max="16383" man="1"/>
    <brk id="121" max="14" man="1"/>
    <brk id="156" max="14" man="1"/>
    <brk id="198" max="14" man="1"/>
    <brk id="237" max="14" man="1"/>
    <brk id="27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328</v>
      </c>
    </row>
    <row r="2" spans="1:14" ht="18.75" customHeight="1" thickBot="1" x14ac:dyDescent="0.25">
      <c r="A2" t="s">
        <v>223</v>
      </c>
      <c r="M2" s="258" t="s">
        <v>329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103</v>
      </c>
      <c r="F5" s="27" t="s">
        <v>103</v>
      </c>
      <c r="G5" s="27" t="s">
        <v>103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103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103</v>
      </c>
      <c r="F6" s="33" t="s">
        <v>103</v>
      </c>
      <c r="G6" s="33" t="s">
        <v>103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8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8"/>
      <c r="E35" s="58"/>
      <c r="F35" s="7"/>
      <c r="G35" s="8"/>
      <c r="H35" s="8"/>
      <c r="I35" s="8"/>
      <c r="J35" s="8"/>
      <c r="K35" s="8"/>
      <c r="L35" s="8"/>
      <c r="M35" s="5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8"/>
      <c r="E36" s="8"/>
      <c r="F36" s="7"/>
      <c r="G36" s="8"/>
      <c r="H36" s="8"/>
      <c r="I36" s="8"/>
      <c r="J36" s="8"/>
      <c r="K36" s="61"/>
      <c r="L36" s="61"/>
      <c r="M36" s="8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8"/>
      <c r="E37" s="8"/>
      <c r="F37" s="7"/>
      <c r="G37" s="8"/>
      <c r="H37" s="8"/>
      <c r="I37" s="8"/>
      <c r="J37" s="8"/>
      <c r="K37" s="19">
        <v>53</v>
      </c>
      <c r="L37" s="19">
        <v>1100</v>
      </c>
      <c r="M37" s="10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8"/>
      <c r="E38" s="8"/>
      <c r="F38" s="7"/>
      <c r="G38" s="8"/>
      <c r="H38" s="8"/>
      <c r="I38" s="8"/>
      <c r="J38" s="8"/>
      <c r="K38" s="8"/>
      <c r="L38" s="8"/>
      <c r="M38" s="10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8"/>
      <c r="E39" s="8"/>
      <c r="F39" s="7"/>
      <c r="G39" s="8"/>
      <c r="H39" s="8"/>
      <c r="I39" s="8"/>
      <c r="J39" s="8"/>
      <c r="K39" s="8"/>
      <c r="L39" s="8"/>
      <c r="M39" s="10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7"/>
      <c r="E74" s="8"/>
      <c r="F74" s="8"/>
      <c r="G74" s="8"/>
      <c r="H74" s="8"/>
      <c r="I74" s="8"/>
      <c r="J74" s="8"/>
      <c r="K74" s="8"/>
      <c r="L74" s="8"/>
      <c r="M74" s="10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7"/>
      <c r="E75" s="8"/>
      <c r="F75" s="96">
        <v>4000</v>
      </c>
      <c r="G75" s="19">
        <v>23</v>
      </c>
      <c r="H75" s="19">
        <v>3700</v>
      </c>
      <c r="I75" s="8"/>
      <c r="J75" s="8"/>
      <c r="K75" s="8"/>
      <c r="L75" s="8"/>
      <c r="M75" s="10"/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7"/>
      <c r="E76" s="8"/>
      <c r="F76" s="8"/>
      <c r="G76" s="8"/>
      <c r="H76" s="8"/>
      <c r="I76" s="8"/>
      <c r="J76" s="8"/>
      <c r="K76" s="8"/>
      <c r="L76" s="8"/>
      <c r="M76" s="10"/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7"/>
      <c r="E77" s="8"/>
      <c r="F77" s="8"/>
      <c r="G77" s="8"/>
      <c r="H77" s="8"/>
      <c r="I77" s="8"/>
      <c r="J77" s="8"/>
      <c r="K77" s="8"/>
      <c r="L77" s="8"/>
      <c r="M77" s="11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71"/>
      <c r="E78" s="13"/>
      <c r="F78" s="13"/>
      <c r="G78" s="13"/>
      <c r="H78" s="13"/>
      <c r="I78" s="13"/>
      <c r="J78" s="13"/>
      <c r="K78" s="13"/>
      <c r="L78" s="13"/>
      <c r="M78" s="14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/>
      <c r="E83" s="27"/>
      <c r="F83" s="27"/>
      <c r="G83" s="64"/>
      <c r="H83" s="27"/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32"/>
      <c r="E84" s="32"/>
      <c r="F84" s="32"/>
      <c r="G84" s="32"/>
      <c r="H84" s="27"/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/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/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8"/>
      <c r="F151" s="8"/>
      <c r="G151" s="98"/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8"/>
      <c r="F152" s="8"/>
      <c r="G152" s="98"/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8"/>
      <c r="F153" s="8"/>
      <c r="G153" s="98"/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8"/>
      <c r="F154" s="8"/>
      <c r="G154" s="98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331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/>
      <c r="E191" s="19">
        <v>2.7</v>
      </c>
      <c r="F191" s="19"/>
      <c r="G191" s="19">
        <v>0.1</v>
      </c>
      <c r="H191" s="19"/>
      <c r="I191" s="19"/>
      <c r="J191" s="19"/>
      <c r="K191" s="74">
        <v>0.3</v>
      </c>
      <c r="L191" s="74">
        <v>1.3</v>
      </c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/>
      <c r="E192" s="19">
        <v>200</v>
      </c>
      <c r="F192" s="19"/>
      <c r="G192" s="19">
        <v>57</v>
      </c>
      <c r="H192" s="19"/>
      <c r="I192" s="19"/>
      <c r="J192" s="19"/>
      <c r="K192" s="19">
        <v>56</v>
      </c>
      <c r="L192" s="19">
        <v>1300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/>
      <c r="E193" s="19">
        <v>61.8</v>
      </c>
      <c r="F193" s="19"/>
      <c r="G193" s="19">
        <v>33.4</v>
      </c>
      <c r="H193" s="19"/>
      <c r="I193" s="19"/>
      <c r="J193" s="19"/>
      <c r="K193" s="19">
        <v>71.7</v>
      </c>
      <c r="L193" s="19">
        <v>470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8"/>
      <c r="F194" s="7"/>
      <c r="G194" s="8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/>
      <c r="F230" s="19">
        <v>2</v>
      </c>
      <c r="G230" s="19">
        <v>0.1</v>
      </c>
      <c r="H230" s="19">
        <v>3.2</v>
      </c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/>
      <c r="F231" s="19">
        <v>4000</v>
      </c>
      <c r="G231" s="19">
        <v>24</v>
      </c>
      <c r="H231" s="19">
        <v>3700</v>
      </c>
      <c r="I231" s="19">
        <v>340</v>
      </c>
      <c r="J231" s="19"/>
      <c r="K231" s="19"/>
      <c r="L231" s="19"/>
      <c r="M231" s="72"/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/>
      <c r="F232" s="19">
        <v>1308</v>
      </c>
      <c r="G232" s="19">
        <v>41.7</v>
      </c>
      <c r="H232" s="19">
        <v>1205</v>
      </c>
      <c r="I232" s="19">
        <v>136.19999999999999</v>
      </c>
      <c r="J232" s="19"/>
      <c r="K232" s="19"/>
      <c r="L232" s="19"/>
      <c r="M232" s="72"/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8"/>
      <c r="F233" s="8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385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8"/>
      <c r="F307" s="8"/>
      <c r="G307" s="98"/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8"/>
      <c r="F308" s="8"/>
      <c r="G308" s="98"/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8"/>
      <c r="F309" s="8"/>
      <c r="G309" s="98"/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45:A46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7:A71"/>
    <mergeCell ref="A72:A78"/>
    <mergeCell ref="M80:N80"/>
    <mergeCell ref="A81:B82"/>
    <mergeCell ref="C81:C82"/>
    <mergeCell ref="N81:N82"/>
    <mergeCell ref="M157:N157"/>
    <mergeCell ref="A158:B159"/>
    <mergeCell ref="C158:C159"/>
    <mergeCell ref="N158:N159"/>
    <mergeCell ref="A83:A84"/>
    <mergeCell ref="A85:A110"/>
    <mergeCell ref="A111:A118"/>
    <mergeCell ref="A122:B123"/>
    <mergeCell ref="C122:C123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A280:A281"/>
    <mergeCell ref="A282:A304"/>
    <mergeCell ref="A305:A311"/>
    <mergeCell ref="H122:H123"/>
    <mergeCell ref="H278:H279"/>
    <mergeCell ref="A240:A241"/>
    <mergeCell ref="A242:A267"/>
    <mergeCell ref="A268:A275"/>
    <mergeCell ref="A278:B279"/>
    <mergeCell ref="C278:C279"/>
    <mergeCell ref="A201:A202"/>
    <mergeCell ref="A203:A227"/>
    <mergeCell ref="A228:A234"/>
    <mergeCell ref="A124:A125"/>
    <mergeCell ref="A126:A148"/>
    <mergeCell ref="A149:A155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390</v>
      </c>
    </row>
    <row r="2" spans="1:14" ht="18.75" customHeight="1" thickBot="1" x14ac:dyDescent="0.25">
      <c r="A2" t="s">
        <v>223</v>
      </c>
      <c r="M2" s="258" t="s">
        <v>391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 t="s">
        <v>103</v>
      </c>
      <c r="F5" s="27" t="s">
        <v>103</v>
      </c>
      <c r="G5" s="27" t="s">
        <v>103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103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 t="s">
        <v>103</v>
      </c>
      <c r="F6" s="33" t="s">
        <v>103</v>
      </c>
      <c r="G6" s="33" t="s">
        <v>103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8"/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8"/>
      <c r="E35" s="58"/>
      <c r="F35" s="7"/>
      <c r="G35" s="8"/>
      <c r="H35" s="8"/>
      <c r="I35" s="8"/>
      <c r="J35" s="8"/>
      <c r="K35" s="8"/>
      <c r="L35" s="8"/>
      <c r="M35" s="5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8"/>
      <c r="E36" s="8"/>
      <c r="F36" s="7"/>
      <c r="G36" s="8"/>
      <c r="H36" s="8"/>
      <c r="I36" s="8"/>
      <c r="J36" s="8"/>
      <c r="K36" s="61"/>
      <c r="L36" s="61"/>
      <c r="M36" s="8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8"/>
      <c r="E37" s="8"/>
      <c r="F37" s="7"/>
      <c r="G37" s="8"/>
      <c r="H37" s="8"/>
      <c r="I37" s="8"/>
      <c r="J37" s="8"/>
      <c r="K37" s="19">
        <v>28</v>
      </c>
      <c r="L37" s="19">
        <v>200</v>
      </c>
      <c r="M37" s="10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8"/>
      <c r="E38" s="8"/>
      <c r="F38" s="7"/>
      <c r="G38" s="8"/>
      <c r="H38" s="8"/>
      <c r="I38" s="8"/>
      <c r="J38" s="8"/>
      <c r="K38" s="8"/>
      <c r="L38" s="8"/>
      <c r="M38" s="10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8"/>
      <c r="E39" s="8"/>
      <c r="F39" s="7"/>
      <c r="G39" s="8"/>
      <c r="H39" s="8"/>
      <c r="I39" s="8"/>
      <c r="J39" s="8"/>
      <c r="K39" s="8"/>
      <c r="L39" s="8"/>
      <c r="M39" s="10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 t="s">
        <v>103</v>
      </c>
      <c r="F45" s="27" t="s">
        <v>103</v>
      </c>
      <c r="G45" s="27" t="s">
        <v>103</v>
      </c>
      <c r="H45" s="27" t="s">
        <v>103</v>
      </c>
      <c r="I45" s="27" t="s">
        <v>103</v>
      </c>
      <c r="J45" s="27" t="s">
        <v>103</v>
      </c>
      <c r="K45" s="27" t="s">
        <v>103</v>
      </c>
      <c r="L45" s="27" t="s">
        <v>103</v>
      </c>
      <c r="M45" s="27" t="s">
        <v>103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 t="s">
        <v>103</v>
      </c>
      <c r="F46" s="27" t="s">
        <v>103</v>
      </c>
      <c r="G46" s="27" t="s">
        <v>103</v>
      </c>
      <c r="H46" s="27" t="s">
        <v>103</v>
      </c>
      <c r="I46" s="27" t="s">
        <v>103</v>
      </c>
      <c r="J46" s="27" t="s">
        <v>103</v>
      </c>
      <c r="K46" s="27" t="s">
        <v>103</v>
      </c>
      <c r="L46" s="27" t="s">
        <v>103</v>
      </c>
      <c r="M46" s="27" t="s">
        <v>103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7"/>
      <c r="E74" s="8"/>
      <c r="F74" s="8"/>
      <c r="G74" s="8"/>
      <c r="H74" s="8"/>
      <c r="I74" s="8"/>
      <c r="J74" s="8"/>
      <c r="K74" s="8"/>
      <c r="L74" s="8"/>
      <c r="M74" s="10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7"/>
      <c r="E75" s="8"/>
      <c r="F75" s="96">
        <v>2600</v>
      </c>
      <c r="G75" s="19">
        <v>9</v>
      </c>
      <c r="H75" s="19">
        <v>1700</v>
      </c>
      <c r="I75" s="8"/>
      <c r="J75" s="8"/>
      <c r="K75" s="8"/>
      <c r="L75" s="8"/>
      <c r="M75" s="10"/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7"/>
      <c r="E76" s="8"/>
      <c r="F76" s="8"/>
      <c r="G76" s="8"/>
      <c r="H76" s="8"/>
      <c r="I76" s="8"/>
      <c r="J76" s="8"/>
      <c r="K76" s="8"/>
      <c r="L76" s="8"/>
      <c r="M76" s="10"/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7"/>
      <c r="E77" s="8"/>
      <c r="F77" s="8"/>
      <c r="G77" s="8"/>
      <c r="H77" s="8"/>
      <c r="I77" s="8"/>
      <c r="J77" s="8"/>
      <c r="K77" s="8"/>
      <c r="L77" s="8"/>
      <c r="M77" s="11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71"/>
      <c r="E78" s="13"/>
      <c r="F78" s="13"/>
      <c r="G78" s="13"/>
      <c r="H78" s="13"/>
      <c r="I78" s="13"/>
      <c r="J78" s="13"/>
      <c r="K78" s="13"/>
      <c r="L78" s="13"/>
      <c r="M78" s="14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/>
      <c r="E83" s="27"/>
      <c r="F83" s="27"/>
      <c r="G83" s="64"/>
      <c r="H83" s="27"/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32"/>
      <c r="E84" s="32"/>
      <c r="F84" s="32"/>
      <c r="G84" s="32"/>
      <c r="H84" s="27"/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/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/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8"/>
      <c r="F151" s="8"/>
      <c r="G151" s="98"/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8"/>
      <c r="F152" s="8"/>
      <c r="G152" s="98"/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8"/>
      <c r="F153" s="8"/>
      <c r="G153" s="98"/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8"/>
      <c r="F154" s="8"/>
      <c r="G154" s="98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392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/>
      <c r="E191" s="19">
        <v>0.1</v>
      </c>
      <c r="F191" s="19"/>
      <c r="G191" s="19">
        <v>0.3</v>
      </c>
      <c r="H191" s="19"/>
      <c r="I191" s="19"/>
      <c r="J191" s="19"/>
      <c r="K191" s="74"/>
      <c r="L191" s="74"/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/>
      <c r="E192" s="19">
        <v>8</v>
      </c>
      <c r="F192" s="19"/>
      <c r="G192" s="19">
        <v>130</v>
      </c>
      <c r="H192" s="19"/>
      <c r="I192" s="19"/>
      <c r="J192" s="19"/>
      <c r="K192" s="19"/>
      <c r="L192" s="19"/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/>
      <c r="E193" s="19">
        <v>36.9</v>
      </c>
      <c r="F193" s="19"/>
      <c r="G193" s="19">
        <v>98.4</v>
      </c>
      <c r="H193" s="19"/>
      <c r="I193" s="19"/>
      <c r="J193" s="19"/>
      <c r="K193" s="19"/>
      <c r="L193" s="19">
        <v>99.4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34"/>
      <c r="F194" s="34"/>
      <c r="G194" s="34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8"/>
      <c r="F195" s="7"/>
      <c r="G195" s="8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 t="s">
        <v>393</v>
      </c>
      <c r="F230" s="74">
        <v>1</v>
      </c>
      <c r="G230" s="19"/>
      <c r="H230" s="19"/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>
        <v>12</v>
      </c>
      <c r="F231" s="19">
        <v>2700</v>
      </c>
      <c r="G231" s="19"/>
      <c r="H231" s="19"/>
      <c r="I231" s="19">
        <v>340</v>
      </c>
      <c r="J231" s="19"/>
      <c r="K231" s="19"/>
      <c r="L231" s="19"/>
      <c r="M231" s="72"/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>
        <v>24.6</v>
      </c>
      <c r="F232" s="19">
        <v>926</v>
      </c>
      <c r="G232" s="19"/>
      <c r="H232" s="19"/>
      <c r="I232" s="19">
        <v>279</v>
      </c>
      <c r="J232" s="19"/>
      <c r="K232" s="19"/>
      <c r="L232" s="19"/>
      <c r="M232" s="72"/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8"/>
      <c r="F307" s="8"/>
      <c r="G307" s="98"/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8"/>
      <c r="F308" s="8"/>
      <c r="G308" s="98"/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8"/>
      <c r="F309" s="8"/>
      <c r="G309" s="98"/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126:A148"/>
    <mergeCell ref="A149:A155"/>
    <mergeCell ref="M157:N157"/>
    <mergeCell ref="A158:B159"/>
    <mergeCell ref="C158:C159"/>
    <mergeCell ref="N158:N159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C278:C279"/>
    <mergeCell ref="H278:H279"/>
    <mergeCell ref="A201:A202"/>
    <mergeCell ref="A203:A227"/>
    <mergeCell ref="A228:A234"/>
    <mergeCell ref="A280:A281"/>
    <mergeCell ref="A282:A304"/>
    <mergeCell ref="A305:A311"/>
    <mergeCell ref="A240:A241"/>
    <mergeCell ref="A242:A267"/>
    <mergeCell ref="A268:A275"/>
    <mergeCell ref="A278:B279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11"/>
  <sheetViews>
    <sheetView view="pageBreakPreview" zoomScale="80" zoomScaleNormal="100" zoomScaleSheetLayoutView="80" workbookViewId="0"/>
  </sheetViews>
  <sheetFormatPr defaultRowHeight="13.2" x14ac:dyDescent="0.2"/>
  <cols>
    <col min="1" max="1" width="2.77734375" customWidth="1"/>
    <col min="2" max="2" width="20.6640625" customWidth="1"/>
    <col min="3" max="3" width="7.109375" customWidth="1"/>
    <col min="4" max="5" width="12.44140625" customWidth="1"/>
    <col min="6" max="11" width="12.6640625" customWidth="1"/>
    <col min="12" max="12" width="13.109375" customWidth="1"/>
    <col min="13" max="13" width="12.6640625" customWidth="1"/>
    <col min="14" max="14" width="13.109375" customWidth="1"/>
    <col min="15" max="19" width="12.109375" customWidth="1"/>
  </cols>
  <sheetData>
    <row r="1" spans="1:14" ht="18.75" customHeight="1" x14ac:dyDescent="0.2">
      <c r="A1" s="18" t="s">
        <v>394</v>
      </c>
    </row>
    <row r="2" spans="1:14" ht="18.75" customHeight="1" thickBot="1" x14ac:dyDescent="0.25">
      <c r="A2" t="s">
        <v>223</v>
      </c>
      <c r="M2" s="258" t="s">
        <v>395</v>
      </c>
      <c r="N2" s="258"/>
    </row>
    <row r="3" spans="1:14" ht="18.75" customHeight="1" x14ac:dyDescent="0.2">
      <c r="A3" s="242"/>
      <c r="B3" s="243"/>
      <c r="C3" s="246" t="s">
        <v>25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59</v>
      </c>
      <c r="I3" s="3" t="s">
        <v>60</v>
      </c>
      <c r="J3" s="3" t="s">
        <v>61</v>
      </c>
      <c r="K3" s="3" t="s">
        <v>62</v>
      </c>
      <c r="L3" s="3" t="s">
        <v>63</v>
      </c>
      <c r="M3" s="3" t="s">
        <v>64</v>
      </c>
      <c r="N3" s="248" t="s">
        <v>536</v>
      </c>
    </row>
    <row r="4" spans="1:14" ht="32.25" customHeight="1" thickBot="1" x14ac:dyDescent="0.25">
      <c r="A4" s="244"/>
      <c r="B4" s="245"/>
      <c r="C4" s="247"/>
      <c r="D4" s="108" t="s">
        <v>10</v>
      </c>
      <c r="E4" s="108" t="s">
        <v>11</v>
      </c>
      <c r="F4" s="108" t="s">
        <v>27</v>
      </c>
      <c r="G4" s="108" t="s">
        <v>12</v>
      </c>
      <c r="H4" s="108" t="s">
        <v>65</v>
      </c>
      <c r="I4" s="108" t="s">
        <v>384</v>
      </c>
      <c r="J4" s="108" t="s">
        <v>67</v>
      </c>
      <c r="K4" s="108" t="s">
        <v>28</v>
      </c>
      <c r="L4" s="108" t="s">
        <v>29</v>
      </c>
      <c r="M4" s="109" t="s">
        <v>30</v>
      </c>
      <c r="N4" s="249"/>
    </row>
    <row r="5" spans="1:14" ht="18.75" customHeight="1" thickTop="1" x14ac:dyDescent="0.2">
      <c r="A5" s="250" t="s">
        <v>116</v>
      </c>
      <c r="B5" s="77" t="s">
        <v>57</v>
      </c>
      <c r="C5" s="79" t="s">
        <v>236</v>
      </c>
      <c r="D5" s="27" t="s">
        <v>103</v>
      </c>
      <c r="E5" s="27">
        <v>7.29</v>
      </c>
      <c r="F5" s="27" t="s">
        <v>103</v>
      </c>
      <c r="G5" s="27">
        <v>7.53</v>
      </c>
      <c r="H5" s="27" t="s">
        <v>210</v>
      </c>
      <c r="I5" s="27" t="s">
        <v>103</v>
      </c>
      <c r="J5" s="27" t="s">
        <v>103</v>
      </c>
      <c r="K5" s="27" t="s">
        <v>103</v>
      </c>
      <c r="L5" s="27" t="s">
        <v>386</v>
      </c>
      <c r="M5" s="27" t="s">
        <v>103</v>
      </c>
      <c r="N5" s="29"/>
    </row>
    <row r="6" spans="1:14" ht="18.75" customHeight="1" thickBot="1" x14ac:dyDescent="0.25">
      <c r="A6" s="251"/>
      <c r="B6" s="78" t="s">
        <v>58</v>
      </c>
      <c r="C6" s="80" t="s">
        <v>236</v>
      </c>
      <c r="D6" s="33" t="s">
        <v>103</v>
      </c>
      <c r="E6" s="33">
        <f>64.757-E5</f>
        <v>57.467000000000006</v>
      </c>
      <c r="F6" s="33" t="s">
        <v>103</v>
      </c>
      <c r="G6" s="33">
        <f>56.86-G5</f>
        <v>49.33</v>
      </c>
      <c r="H6" s="33" t="s">
        <v>210</v>
      </c>
      <c r="I6" s="33" t="s">
        <v>103</v>
      </c>
      <c r="J6" s="33" t="s">
        <v>103</v>
      </c>
      <c r="K6" s="33" t="s">
        <v>103</v>
      </c>
      <c r="L6" s="33" t="s">
        <v>103</v>
      </c>
      <c r="M6" s="33" t="s">
        <v>103</v>
      </c>
      <c r="N6" s="50"/>
    </row>
    <row r="7" spans="1:14" ht="18.75" customHeight="1" x14ac:dyDescent="0.2">
      <c r="A7" s="252" t="s">
        <v>26</v>
      </c>
      <c r="B7" s="22" t="s">
        <v>200</v>
      </c>
      <c r="C7" s="52" t="s">
        <v>41</v>
      </c>
      <c r="D7" s="53"/>
      <c r="E7" s="57"/>
      <c r="F7" s="60"/>
      <c r="G7" s="59"/>
      <c r="H7" s="54"/>
      <c r="I7" s="53"/>
      <c r="J7" s="62"/>
      <c r="K7" s="59"/>
      <c r="L7" s="53"/>
      <c r="M7" s="55"/>
      <c r="N7" s="16" t="s">
        <v>14</v>
      </c>
    </row>
    <row r="8" spans="1:14" ht="18.75" customHeight="1" x14ac:dyDescent="0.2">
      <c r="A8" s="253"/>
      <c r="B8" s="51" t="s">
        <v>0</v>
      </c>
      <c r="C8" s="48" t="s">
        <v>41</v>
      </c>
      <c r="D8" s="4"/>
      <c r="E8" s="4"/>
      <c r="F8" s="28"/>
      <c r="G8" s="4"/>
      <c r="H8" s="4"/>
      <c r="I8" s="48"/>
      <c r="J8" s="8"/>
      <c r="K8" s="4"/>
      <c r="L8" s="4"/>
      <c r="M8" s="5"/>
      <c r="N8" s="6" t="s">
        <v>13</v>
      </c>
    </row>
    <row r="9" spans="1:14" ht="18.75" customHeight="1" x14ac:dyDescent="0.2">
      <c r="A9" s="253"/>
      <c r="B9" s="7" t="s">
        <v>1</v>
      </c>
      <c r="C9" s="19" t="s">
        <v>41</v>
      </c>
      <c r="D9" s="8"/>
      <c r="E9" s="8"/>
      <c r="F9" s="28"/>
      <c r="G9" s="8"/>
      <c r="H9" s="8"/>
      <c r="I9" s="34"/>
      <c r="J9" s="8"/>
      <c r="K9" s="8"/>
      <c r="L9" s="8"/>
      <c r="M9" s="5"/>
      <c r="N9" s="9" t="s">
        <v>24</v>
      </c>
    </row>
    <row r="10" spans="1:14" ht="18.75" customHeight="1" x14ac:dyDescent="0.2">
      <c r="A10" s="253"/>
      <c r="B10" s="7" t="s">
        <v>2</v>
      </c>
      <c r="C10" s="19" t="s">
        <v>41</v>
      </c>
      <c r="D10" s="8"/>
      <c r="E10" s="19">
        <v>1E-3</v>
      </c>
      <c r="F10" s="28"/>
      <c r="G10" s="8"/>
      <c r="H10" s="8"/>
      <c r="I10" s="19"/>
      <c r="J10" s="8"/>
      <c r="K10" s="8"/>
      <c r="L10" s="8"/>
      <c r="M10" s="5"/>
      <c r="N10" s="9" t="s">
        <v>15</v>
      </c>
    </row>
    <row r="11" spans="1:14" ht="18.75" customHeight="1" x14ac:dyDescent="0.2">
      <c r="A11" s="253"/>
      <c r="B11" s="7" t="s">
        <v>3</v>
      </c>
      <c r="C11" s="19" t="s">
        <v>41</v>
      </c>
      <c r="D11" s="8"/>
      <c r="E11" s="4"/>
      <c r="F11" s="28"/>
      <c r="G11" s="4"/>
      <c r="H11" s="4"/>
      <c r="I11" s="19"/>
      <c r="J11" s="8"/>
      <c r="K11" s="4"/>
      <c r="L11" s="4"/>
      <c r="M11" s="5"/>
      <c r="N11" s="9" t="s">
        <v>16</v>
      </c>
    </row>
    <row r="12" spans="1:14" ht="18.75" customHeight="1" x14ac:dyDescent="0.2">
      <c r="A12" s="253"/>
      <c r="B12" s="7" t="s">
        <v>4</v>
      </c>
      <c r="C12" s="19" t="s">
        <v>41</v>
      </c>
      <c r="D12" s="8"/>
      <c r="E12" s="8"/>
      <c r="F12" s="28"/>
      <c r="G12" s="8"/>
      <c r="H12" s="8"/>
      <c r="I12" s="19"/>
      <c r="J12" s="8"/>
      <c r="K12" s="8"/>
      <c r="L12" s="8"/>
      <c r="M12" s="5"/>
      <c r="N12" s="9" t="s">
        <v>15</v>
      </c>
    </row>
    <row r="13" spans="1:14" ht="18.75" customHeight="1" x14ac:dyDescent="0.2">
      <c r="A13" s="253"/>
      <c r="B13" s="7" t="s">
        <v>5</v>
      </c>
      <c r="C13" s="19" t="s">
        <v>41</v>
      </c>
      <c r="D13" s="8"/>
      <c r="E13" s="8"/>
      <c r="F13" s="28"/>
      <c r="G13" s="8"/>
      <c r="H13" s="8"/>
      <c r="I13" s="19"/>
      <c r="J13" s="19"/>
      <c r="K13" s="8"/>
      <c r="L13" s="8"/>
      <c r="M13" s="10"/>
      <c r="N13" s="16" t="s">
        <v>14</v>
      </c>
    </row>
    <row r="14" spans="1:14" ht="18.75" customHeight="1" x14ac:dyDescent="0.2">
      <c r="A14" s="253"/>
      <c r="B14" s="7" t="s">
        <v>42</v>
      </c>
      <c r="C14" s="19" t="s">
        <v>41</v>
      </c>
      <c r="D14" s="8"/>
      <c r="E14" s="8"/>
      <c r="F14" s="28"/>
      <c r="G14" s="8"/>
      <c r="H14" s="8"/>
      <c r="I14" s="19"/>
      <c r="J14" s="19"/>
      <c r="K14" s="8"/>
      <c r="L14" s="8"/>
      <c r="M14" s="10"/>
      <c r="N14" s="16" t="s">
        <v>14</v>
      </c>
    </row>
    <row r="15" spans="1:14" ht="18.75" customHeight="1" x14ac:dyDescent="0.2">
      <c r="A15" s="253"/>
      <c r="B15" s="7" t="s">
        <v>43</v>
      </c>
      <c r="C15" s="19" t="s">
        <v>41</v>
      </c>
      <c r="D15" s="8"/>
      <c r="E15" s="8"/>
      <c r="F15" s="28"/>
      <c r="G15" s="8"/>
      <c r="H15" s="8"/>
      <c r="I15" s="19"/>
      <c r="J15" s="19"/>
      <c r="K15" s="8"/>
      <c r="L15" s="8"/>
      <c r="M15" s="5"/>
      <c r="N15" s="9" t="s">
        <v>15</v>
      </c>
    </row>
    <row r="16" spans="1:14" ht="18.75" customHeight="1" x14ac:dyDescent="0.2">
      <c r="A16" s="253"/>
      <c r="B16" s="7" t="s">
        <v>6</v>
      </c>
      <c r="C16" s="19" t="s">
        <v>41</v>
      </c>
      <c r="D16" s="8"/>
      <c r="E16" s="8"/>
      <c r="F16" s="28"/>
      <c r="G16" s="8"/>
      <c r="H16" s="8"/>
      <c r="I16" s="19"/>
      <c r="J16" s="19"/>
      <c r="K16" s="8"/>
      <c r="L16" s="8"/>
      <c r="M16" s="5"/>
      <c r="N16" s="9" t="s">
        <v>15</v>
      </c>
    </row>
    <row r="17" spans="1:14" ht="18.75" customHeight="1" x14ac:dyDescent="0.2">
      <c r="A17" s="253"/>
      <c r="B17" s="7" t="s">
        <v>44</v>
      </c>
      <c r="C17" s="19" t="s">
        <v>41</v>
      </c>
      <c r="D17" s="8"/>
      <c r="E17" s="8"/>
      <c r="F17" s="28"/>
      <c r="G17" s="8"/>
      <c r="H17" s="8"/>
      <c r="I17" s="19"/>
      <c r="J17" s="19"/>
      <c r="K17" s="8"/>
      <c r="L17" s="8"/>
      <c r="M17" s="5"/>
      <c r="N17" s="9" t="s">
        <v>18</v>
      </c>
    </row>
    <row r="18" spans="1:14" ht="18.75" customHeight="1" x14ac:dyDescent="0.2">
      <c r="A18" s="253"/>
      <c r="B18" s="7" t="s">
        <v>7</v>
      </c>
      <c r="C18" s="19" t="s">
        <v>41</v>
      </c>
      <c r="D18" s="8"/>
      <c r="E18" s="8"/>
      <c r="F18" s="28"/>
      <c r="G18" s="8"/>
      <c r="H18" s="8"/>
      <c r="I18" s="19"/>
      <c r="J18" s="19"/>
      <c r="K18" s="8"/>
      <c r="L18" s="8"/>
      <c r="M18" s="5"/>
      <c r="N18" s="9" t="s">
        <v>19</v>
      </c>
    </row>
    <row r="19" spans="1:14" ht="18.75" customHeight="1" x14ac:dyDescent="0.2">
      <c r="A19" s="253"/>
      <c r="B19" s="7" t="s">
        <v>45</v>
      </c>
      <c r="C19" s="19" t="s">
        <v>41</v>
      </c>
      <c r="D19" s="8"/>
      <c r="E19" s="8"/>
      <c r="F19" s="28"/>
      <c r="G19" s="8"/>
      <c r="H19" s="8"/>
      <c r="I19" s="19"/>
      <c r="J19" s="8"/>
      <c r="K19" s="8"/>
      <c r="L19" s="8"/>
      <c r="M19" s="5"/>
      <c r="N19" s="9" t="s">
        <v>20</v>
      </c>
    </row>
    <row r="20" spans="1:14" ht="18.75" customHeight="1" x14ac:dyDescent="0.2">
      <c r="A20" s="253"/>
      <c r="B20" s="7" t="s">
        <v>46</v>
      </c>
      <c r="C20" s="19" t="s">
        <v>41</v>
      </c>
      <c r="D20" s="8"/>
      <c r="E20" s="8"/>
      <c r="F20" s="28"/>
      <c r="G20" s="8"/>
      <c r="H20" s="8"/>
      <c r="I20" s="19"/>
      <c r="J20" s="8"/>
      <c r="K20" s="8"/>
      <c r="L20" s="8"/>
      <c r="M20" s="5"/>
      <c r="N20" s="9" t="s">
        <v>105</v>
      </c>
    </row>
    <row r="21" spans="1:14" ht="18.75" customHeight="1" x14ac:dyDescent="0.2">
      <c r="A21" s="253"/>
      <c r="B21" s="7" t="s">
        <v>47</v>
      </c>
      <c r="C21" s="19" t="s">
        <v>41</v>
      </c>
      <c r="D21" s="8"/>
      <c r="E21" s="8"/>
      <c r="F21" s="28"/>
      <c r="G21" s="8"/>
      <c r="H21" s="8"/>
      <c r="I21" s="19"/>
      <c r="J21" s="8"/>
      <c r="K21" s="8"/>
      <c r="L21" s="8"/>
      <c r="M21" s="5"/>
      <c r="N21" s="9" t="s">
        <v>113</v>
      </c>
    </row>
    <row r="22" spans="1:14" ht="18.75" customHeight="1" x14ac:dyDescent="0.2">
      <c r="A22" s="253"/>
      <c r="B22" s="7" t="s">
        <v>128</v>
      </c>
      <c r="C22" s="19" t="s">
        <v>41</v>
      </c>
      <c r="D22" s="8"/>
      <c r="E22" s="8"/>
      <c r="F22" s="28"/>
      <c r="G22" s="8"/>
      <c r="H22" s="8"/>
      <c r="I22" s="19"/>
      <c r="J22" s="8"/>
      <c r="K22" s="8"/>
      <c r="L22" s="8"/>
      <c r="M22" s="5"/>
      <c r="N22" s="9" t="s">
        <v>21</v>
      </c>
    </row>
    <row r="23" spans="1:14" ht="18.75" customHeight="1" x14ac:dyDescent="0.2">
      <c r="A23" s="253"/>
      <c r="B23" s="7" t="s">
        <v>48</v>
      </c>
      <c r="C23" s="19" t="s">
        <v>41</v>
      </c>
      <c r="D23" s="8"/>
      <c r="E23" s="8"/>
      <c r="F23" s="28"/>
      <c r="G23" s="8"/>
      <c r="H23" s="8"/>
      <c r="I23" s="19"/>
      <c r="J23" s="8"/>
      <c r="K23" s="8"/>
      <c r="L23" s="8"/>
      <c r="M23" s="5"/>
      <c r="N23" s="9" t="s">
        <v>22</v>
      </c>
    </row>
    <row r="24" spans="1:14" ht="18.75" customHeight="1" x14ac:dyDescent="0.2">
      <c r="A24" s="253"/>
      <c r="B24" s="7" t="s">
        <v>49</v>
      </c>
      <c r="C24" s="19" t="s">
        <v>41</v>
      </c>
      <c r="D24" s="8"/>
      <c r="E24" s="8"/>
      <c r="F24" s="28"/>
      <c r="G24" s="8"/>
      <c r="H24" s="8"/>
      <c r="I24" s="19"/>
      <c r="J24" s="8"/>
      <c r="K24" s="8"/>
      <c r="L24" s="8"/>
      <c r="M24" s="5"/>
      <c r="N24" s="9" t="s">
        <v>23</v>
      </c>
    </row>
    <row r="25" spans="1:14" ht="18.75" customHeight="1" x14ac:dyDescent="0.2">
      <c r="A25" s="253"/>
      <c r="B25" s="7" t="s">
        <v>50</v>
      </c>
      <c r="C25" s="19" t="s">
        <v>41</v>
      </c>
      <c r="D25" s="8"/>
      <c r="E25" s="8"/>
      <c r="F25" s="28"/>
      <c r="G25" s="8"/>
      <c r="H25" s="8"/>
      <c r="I25" s="19"/>
      <c r="J25" s="8"/>
      <c r="K25" s="8"/>
      <c r="L25" s="8"/>
      <c r="M25" s="10"/>
      <c r="N25" s="9" t="s">
        <v>19</v>
      </c>
    </row>
    <row r="26" spans="1:14" ht="18.75" customHeight="1" x14ac:dyDescent="0.2">
      <c r="A26" s="253"/>
      <c r="B26" s="7" t="s">
        <v>51</v>
      </c>
      <c r="C26" s="19" t="s">
        <v>41</v>
      </c>
      <c r="D26" s="8"/>
      <c r="E26" s="8"/>
      <c r="F26" s="28"/>
      <c r="G26" s="8"/>
      <c r="H26" s="8"/>
      <c r="I26" s="34"/>
      <c r="J26" s="8"/>
      <c r="K26" s="8"/>
      <c r="L26" s="8"/>
      <c r="M26" s="10"/>
      <c r="N26" s="9" t="s">
        <v>23</v>
      </c>
    </row>
    <row r="27" spans="1:14" ht="18.75" customHeight="1" x14ac:dyDescent="0.2">
      <c r="A27" s="253"/>
      <c r="B27" s="7" t="s">
        <v>52</v>
      </c>
      <c r="C27" s="19" t="s">
        <v>41</v>
      </c>
      <c r="D27" s="8"/>
      <c r="E27" s="8"/>
      <c r="F27" s="28"/>
      <c r="G27" s="8"/>
      <c r="H27" s="8"/>
      <c r="I27" s="34"/>
      <c r="J27" s="8"/>
      <c r="K27" s="8"/>
      <c r="L27" s="8"/>
      <c r="M27" s="10"/>
      <c r="N27" s="9" t="s">
        <v>24</v>
      </c>
    </row>
    <row r="28" spans="1:14" ht="18.75" customHeight="1" x14ac:dyDescent="0.2">
      <c r="A28" s="253"/>
      <c r="B28" s="7" t="s">
        <v>53</v>
      </c>
      <c r="C28" s="19" t="s">
        <v>41</v>
      </c>
      <c r="D28" s="8"/>
      <c r="E28" s="8"/>
      <c r="F28" s="28"/>
      <c r="G28" s="8"/>
      <c r="H28" s="8"/>
      <c r="I28" s="34"/>
      <c r="J28" s="8"/>
      <c r="K28" s="8"/>
      <c r="L28" s="8"/>
      <c r="M28" s="10"/>
      <c r="N28" s="9" t="s">
        <v>18</v>
      </c>
    </row>
    <row r="29" spans="1:14" ht="18.75" customHeight="1" x14ac:dyDescent="0.2">
      <c r="A29" s="253"/>
      <c r="B29" s="7" t="s">
        <v>54</v>
      </c>
      <c r="C29" s="19" t="s">
        <v>41</v>
      </c>
      <c r="D29" s="8"/>
      <c r="E29" s="8"/>
      <c r="F29" s="28"/>
      <c r="G29" s="8"/>
      <c r="H29" s="8"/>
      <c r="I29" s="34"/>
      <c r="J29" s="8"/>
      <c r="K29" s="8"/>
      <c r="L29" s="8"/>
      <c r="M29" s="5"/>
      <c r="N29" s="9" t="s">
        <v>15</v>
      </c>
    </row>
    <row r="30" spans="1:14" ht="18.75" customHeight="1" x14ac:dyDescent="0.2">
      <c r="A30" s="253"/>
      <c r="B30" s="38" t="s">
        <v>55</v>
      </c>
      <c r="C30" s="39" t="s">
        <v>41</v>
      </c>
      <c r="D30" s="40"/>
      <c r="E30" s="40"/>
      <c r="F30" s="28"/>
      <c r="G30" s="40"/>
      <c r="H30" s="40"/>
      <c r="I30" s="41"/>
      <c r="J30" s="8"/>
      <c r="K30" s="40"/>
      <c r="L30" s="40"/>
      <c r="M30" s="42"/>
      <c r="N30" s="43" t="s">
        <v>15</v>
      </c>
    </row>
    <row r="31" spans="1:14" ht="18.75" customHeight="1" x14ac:dyDescent="0.2">
      <c r="A31" s="253"/>
      <c r="B31" s="44" t="s">
        <v>198</v>
      </c>
      <c r="C31" s="19" t="s">
        <v>41</v>
      </c>
      <c r="D31" s="8"/>
      <c r="E31" s="8"/>
      <c r="F31" s="28"/>
      <c r="G31" s="8"/>
      <c r="H31" s="8"/>
      <c r="I31" s="34"/>
      <c r="J31" s="8"/>
      <c r="K31" s="8"/>
      <c r="L31" s="8"/>
      <c r="M31" s="10"/>
      <c r="N31" s="9" t="s">
        <v>19</v>
      </c>
    </row>
    <row r="32" spans="1:14" ht="18.75" customHeight="1" thickBot="1" x14ac:dyDescent="0.25">
      <c r="A32" s="254"/>
      <c r="B32" s="45" t="s">
        <v>137</v>
      </c>
      <c r="C32" s="20" t="s">
        <v>41</v>
      </c>
      <c r="D32" s="13"/>
      <c r="E32" s="4"/>
      <c r="F32" s="69"/>
      <c r="G32" s="13"/>
      <c r="H32" s="4"/>
      <c r="I32" s="35"/>
      <c r="J32" s="13"/>
      <c r="K32" s="13"/>
      <c r="L32" s="13"/>
      <c r="M32" s="46"/>
      <c r="N32" s="17" t="s">
        <v>16</v>
      </c>
    </row>
    <row r="33" spans="1:14" ht="18.75" customHeight="1" x14ac:dyDescent="0.2">
      <c r="A33" s="255" t="s">
        <v>31</v>
      </c>
      <c r="B33" s="31" t="s">
        <v>68</v>
      </c>
      <c r="C33" s="3" t="s">
        <v>41</v>
      </c>
      <c r="D33" s="22"/>
      <c r="E33" s="22"/>
      <c r="F33" s="70"/>
      <c r="G33" s="22"/>
      <c r="H33" s="22"/>
      <c r="I33" s="22"/>
      <c r="J33" s="4"/>
      <c r="K33" s="22"/>
      <c r="L33" s="22"/>
      <c r="M33" s="23"/>
      <c r="N33" s="24"/>
    </row>
    <row r="34" spans="1:14" ht="18.75" customHeight="1" x14ac:dyDescent="0.2">
      <c r="A34" s="256"/>
      <c r="B34" s="47" t="s">
        <v>107</v>
      </c>
      <c r="C34" s="19" t="s">
        <v>41</v>
      </c>
      <c r="D34" s="4"/>
      <c r="E34" s="4"/>
      <c r="F34" s="7"/>
      <c r="G34" s="4"/>
      <c r="H34" s="4"/>
      <c r="I34" s="4"/>
      <c r="J34" s="4"/>
      <c r="K34" s="4"/>
      <c r="L34" s="4"/>
      <c r="M34" s="5"/>
      <c r="N34" s="6"/>
    </row>
    <row r="35" spans="1:14" ht="18.75" customHeight="1" x14ac:dyDescent="0.2">
      <c r="A35" s="256"/>
      <c r="B35" s="25" t="s">
        <v>69</v>
      </c>
      <c r="C35" s="19" t="s">
        <v>41</v>
      </c>
      <c r="D35" s="19"/>
      <c r="E35" s="94"/>
      <c r="F35" s="19"/>
      <c r="G35" s="19"/>
      <c r="H35" s="19"/>
      <c r="I35" s="19"/>
      <c r="J35" s="19"/>
      <c r="K35" s="19"/>
      <c r="L35" s="19"/>
      <c r="M35" s="84"/>
      <c r="N35" s="9"/>
    </row>
    <row r="36" spans="1:14" ht="18.75" customHeight="1" x14ac:dyDescent="0.2">
      <c r="A36" s="256"/>
      <c r="B36" s="7" t="s">
        <v>106</v>
      </c>
      <c r="C36" s="19" t="s">
        <v>41</v>
      </c>
      <c r="D36" s="19" t="s">
        <v>397</v>
      </c>
      <c r="E36" s="19">
        <v>2.2999999999999998</v>
      </c>
      <c r="F36" s="19"/>
      <c r="G36" s="19">
        <v>0.3</v>
      </c>
      <c r="H36" s="19"/>
      <c r="I36" s="19"/>
      <c r="J36" s="19"/>
      <c r="K36" s="74"/>
      <c r="L36" s="74"/>
      <c r="M36" s="19"/>
      <c r="N36" s="9"/>
    </row>
    <row r="37" spans="1:14" ht="18.75" customHeight="1" x14ac:dyDescent="0.2">
      <c r="A37" s="256"/>
      <c r="B37" s="7" t="s">
        <v>8</v>
      </c>
      <c r="C37" s="19" t="s">
        <v>41</v>
      </c>
      <c r="D37" s="19">
        <v>8</v>
      </c>
      <c r="E37" s="19">
        <v>200</v>
      </c>
      <c r="F37" s="19"/>
      <c r="G37" s="19">
        <v>110</v>
      </c>
      <c r="H37" s="19">
        <v>1900</v>
      </c>
      <c r="I37" s="19">
        <v>470</v>
      </c>
      <c r="J37" s="19"/>
      <c r="K37" s="19">
        <v>44</v>
      </c>
      <c r="L37" s="19">
        <v>100</v>
      </c>
      <c r="M37" s="72"/>
      <c r="N37" s="9"/>
    </row>
    <row r="38" spans="1:14" ht="18.75" customHeight="1" x14ac:dyDescent="0.2">
      <c r="A38" s="256"/>
      <c r="B38" s="7" t="s">
        <v>9</v>
      </c>
      <c r="C38" s="19" t="s">
        <v>244</v>
      </c>
      <c r="D38" s="19">
        <v>32</v>
      </c>
      <c r="E38" s="19">
        <v>143</v>
      </c>
      <c r="F38" s="19"/>
      <c r="G38" s="19">
        <v>90</v>
      </c>
      <c r="H38" s="19">
        <v>919</v>
      </c>
      <c r="I38" s="19">
        <v>393</v>
      </c>
      <c r="J38" s="19"/>
      <c r="K38" s="19">
        <v>61</v>
      </c>
      <c r="L38" s="19">
        <v>71</v>
      </c>
      <c r="M38" s="72"/>
      <c r="N38" s="9"/>
    </row>
    <row r="39" spans="1:14" ht="18.75" customHeight="1" x14ac:dyDescent="0.2">
      <c r="A39" s="256"/>
      <c r="B39" s="7" t="s">
        <v>56</v>
      </c>
      <c r="C39" s="19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72"/>
      <c r="N39" s="9"/>
    </row>
    <row r="40" spans="1:14" ht="18.75" customHeight="1" thickBot="1" x14ac:dyDescent="0.25">
      <c r="A40" s="257"/>
      <c r="B40" s="12" t="s">
        <v>70</v>
      </c>
      <c r="C40" s="20" t="s">
        <v>41</v>
      </c>
      <c r="D40" s="13"/>
      <c r="E40" s="13"/>
      <c r="F40" s="71"/>
      <c r="G40" s="13"/>
      <c r="H40" s="13"/>
      <c r="I40" s="13"/>
      <c r="J40" s="13"/>
      <c r="K40" s="13"/>
      <c r="L40" s="13"/>
      <c r="M40" s="36"/>
      <c r="N40" s="17"/>
    </row>
    <row r="41" spans="1:14" ht="18.75" customHeight="1" x14ac:dyDescent="0.2">
      <c r="A41" s="1"/>
      <c r="E41" s="2"/>
      <c r="F41" s="2"/>
      <c r="G41" s="2"/>
      <c r="H41" s="2"/>
      <c r="I41" s="2"/>
      <c r="J41" s="2"/>
      <c r="K41" s="2"/>
      <c r="L41" s="2"/>
      <c r="N41" s="2"/>
    </row>
    <row r="42" spans="1:14" ht="18.75" customHeight="1" thickBot="1" x14ac:dyDescent="0.25">
      <c r="A42" s="1"/>
      <c r="E42" s="2"/>
      <c r="F42" s="2"/>
      <c r="G42" s="2"/>
      <c r="H42" s="2"/>
      <c r="I42" s="2"/>
      <c r="J42" s="2"/>
      <c r="K42" s="2"/>
      <c r="L42" s="2"/>
      <c r="N42" s="2"/>
    </row>
    <row r="43" spans="1:14" ht="18.75" customHeight="1" x14ac:dyDescent="0.2">
      <c r="A43" s="242"/>
      <c r="B43" s="243"/>
      <c r="C43" s="246" t="s">
        <v>25</v>
      </c>
      <c r="D43" s="3" t="s">
        <v>71</v>
      </c>
      <c r="E43" s="3" t="s">
        <v>32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248" t="s">
        <v>537</v>
      </c>
    </row>
    <row r="44" spans="1:14" ht="30.75" customHeight="1" thickBot="1" x14ac:dyDescent="0.25">
      <c r="A44" s="244"/>
      <c r="B44" s="245"/>
      <c r="C44" s="247"/>
      <c r="D44" s="172" t="s">
        <v>33</v>
      </c>
      <c r="E44" s="172" t="s">
        <v>34</v>
      </c>
      <c r="F44" s="108" t="s">
        <v>36</v>
      </c>
      <c r="G44" s="108" t="s">
        <v>35</v>
      </c>
      <c r="H44" s="108" t="s">
        <v>80</v>
      </c>
      <c r="I44" s="108" t="s">
        <v>81</v>
      </c>
      <c r="J44" s="108" t="s">
        <v>82</v>
      </c>
      <c r="K44" s="108" t="s">
        <v>83</v>
      </c>
      <c r="L44" s="108" t="s">
        <v>84</v>
      </c>
      <c r="M44" s="108" t="s">
        <v>85</v>
      </c>
      <c r="N44" s="249"/>
    </row>
    <row r="45" spans="1:14" ht="18.75" customHeight="1" thickTop="1" x14ac:dyDescent="0.2">
      <c r="A45" s="250" t="s">
        <v>116</v>
      </c>
      <c r="B45" s="77" t="s">
        <v>57</v>
      </c>
      <c r="C45" s="79" t="s">
        <v>236</v>
      </c>
      <c r="D45" s="27" t="s">
        <v>103</v>
      </c>
      <c r="E45" s="27">
        <v>0.9</v>
      </c>
      <c r="F45" s="27" t="s">
        <v>103</v>
      </c>
      <c r="G45" s="27" t="s">
        <v>103</v>
      </c>
      <c r="H45" s="27" t="s">
        <v>210</v>
      </c>
      <c r="I45" s="27">
        <v>21.95</v>
      </c>
      <c r="J45" s="27">
        <v>19.02</v>
      </c>
      <c r="K45" s="27">
        <v>26.48</v>
      </c>
      <c r="L45" s="64">
        <v>22.54</v>
      </c>
      <c r="M45" s="27">
        <v>20.67</v>
      </c>
      <c r="N45" s="29"/>
    </row>
    <row r="46" spans="1:14" ht="18.75" customHeight="1" thickBot="1" x14ac:dyDescent="0.25">
      <c r="A46" s="251"/>
      <c r="B46" s="78" t="s">
        <v>58</v>
      </c>
      <c r="C46" s="80" t="s">
        <v>236</v>
      </c>
      <c r="D46" s="27" t="s">
        <v>103</v>
      </c>
      <c r="E46" s="27">
        <f>50.409-E45</f>
        <v>49.509</v>
      </c>
      <c r="F46" s="27" t="s">
        <v>103</v>
      </c>
      <c r="G46" s="27" t="s">
        <v>103</v>
      </c>
      <c r="H46" s="27" t="s">
        <v>103</v>
      </c>
      <c r="I46" s="32">
        <f>70.575-I45</f>
        <v>48.625</v>
      </c>
      <c r="J46" s="32">
        <f>65.196-J45</f>
        <v>46.176000000000002</v>
      </c>
      <c r="K46" s="32">
        <f>76.639-K45</f>
        <v>50.158999999999992</v>
      </c>
      <c r="L46" s="32">
        <f>72.253-L45</f>
        <v>49.713000000000001</v>
      </c>
      <c r="M46" s="37">
        <f>70.568-M45</f>
        <v>49.897999999999996</v>
      </c>
      <c r="N46" s="21"/>
    </row>
    <row r="47" spans="1:14" ht="18.75" customHeight="1" x14ac:dyDescent="0.2">
      <c r="A47" s="252" t="s">
        <v>26</v>
      </c>
      <c r="B47" s="22" t="s">
        <v>200</v>
      </c>
      <c r="C47" s="52" t="s">
        <v>41</v>
      </c>
      <c r="D47" s="60"/>
      <c r="E47" s="53"/>
      <c r="F47" s="110"/>
      <c r="G47" s="53"/>
      <c r="H47" s="54"/>
      <c r="I47" s="53"/>
      <c r="J47" s="53"/>
      <c r="K47" s="53"/>
      <c r="L47" s="53"/>
      <c r="M47" s="55"/>
      <c r="N47" s="56" t="s">
        <v>14</v>
      </c>
    </row>
    <row r="48" spans="1:14" ht="18.75" customHeight="1" x14ac:dyDescent="0.2">
      <c r="A48" s="253"/>
      <c r="B48" s="51" t="s">
        <v>0</v>
      </c>
      <c r="C48" s="48" t="s">
        <v>41</v>
      </c>
      <c r="D48" s="28"/>
      <c r="E48" s="4"/>
      <c r="F48" s="112"/>
      <c r="G48" s="4"/>
      <c r="H48" s="4"/>
      <c r="I48" s="4"/>
      <c r="J48" s="4"/>
      <c r="K48" s="4"/>
      <c r="L48" s="4"/>
      <c r="M48" s="5"/>
      <c r="N48" s="6" t="s">
        <v>109</v>
      </c>
    </row>
    <row r="49" spans="1:14" ht="18.75" customHeight="1" x14ac:dyDescent="0.2">
      <c r="A49" s="253"/>
      <c r="B49" s="7" t="s">
        <v>1</v>
      </c>
      <c r="C49" s="19" t="s">
        <v>41</v>
      </c>
      <c r="D49" s="28"/>
      <c r="E49" s="8"/>
      <c r="F49" s="112"/>
      <c r="G49" s="8"/>
      <c r="H49" s="8"/>
      <c r="I49" s="8"/>
      <c r="J49" s="8"/>
      <c r="K49" s="8"/>
      <c r="L49" s="8"/>
      <c r="M49" s="5"/>
      <c r="N49" s="9" t="s">
        <v>17</v>
      </c>
    </row>
    <row r="50" spans="1:14" ht="18.75" customHeight="1" x14ac:dyDescent="0.2">
      <c r="A50" s="253"/>
      <c r="B50" s="7" t="s">
        <v>2</v>
      </c>
      <c r="C50" s="19" t="s">
        <v>41</v>
      </c>
      <c r="D50" s="28"/>
      <c r="E50" s="8"/>
      <c r="F50" s="112"/>
      <c r="G50" s="8"/>
      <c r="H50" s="8"/>
      <c r="I50" s="8"/>
      <c r="J50" s="8"/>
      <c r="K50" s="8"/>
      <c r="L50" s="8"/>
      <c r="M50" s="5"/>
      <c r="N50" s="9" t="s">
        <v>105</v>
      </c>
    </row>
    <row r="51" spans="1:14" ht="18.75" customHeight="1" x14ac:dyDescent="0.2">
      <c r="A51" s="253"/>
      <c r="B51" s="7" t="s">
        <v>3</v>
      </c>
      <c r="C51" s="19" t="s">
        <v>41</v>
      </c>
      <c r="D51" s="28"/>
      <c r="E51" s="4"/>
      <c r="F51" s="112"/>
      <c r="G51" s="4"/>
      <c r="H51" s="4"/>
      <c r="I51" s="4"/>
      <c r="J51" s="4"/>
      <c r="K51" s="4"/>
      <c r="L51" s="4"/>
      <c r="M51" s="5"/>
      <c r="N51" s="9" t="s">
        <v>110</v>
      </c>
    </row>
    <row r="52" spans="1:14" ht="18.75" customHeight="1" x14ac:dyDescent="0.2">
      <c r="A52" s="253"/>
      <c r="B52" s="7" t="s">
        <v>4</v>
      </c>
      <c r="C52" s="19" t="s">
        <v>41</v>
      </c>
      <c r="D52" s="28"/>
      <c r="E52" s="4"/>
      <c r="F52" s="112"/>
      <c r="G52" s="4"/>
      <c r="H52" s="4"/>
      <c r="I52" s="4"/>
      <c r="J52" s="4"/>
      <c r="K52" s="4"/>
      <c r="L52" s="4"/>
      <c r="M52" s="5"/>
      <c r="N52" s="9" t="s">
        <v>105</v>
      </c>
    </row>
    <row r="53" spans="1:14" ht="18.75" customHeight="1" x14ac:dyDescent="0.2">
      <c r="A53" s="253"/>
      <c r="B53" s="7" t="s">
        <v>5</v>
      </c>
      <c r="C53" s="19" t="s">
        <v>41</v>
      </c>
      <c r="D53" s="28"/>
      <c r="E53" s="8"/>
      <c r="F53" s="112"/>
      <c r="G53" s="8"/>
      <c r="H53" s="8"/>
      <c r="I53" s="8"/>
      <c r="J53" s="8"/>
      <c r="K53" s="8"/>
      <c r="L53" s="8"/>
      <c r="M53" s="5"/>
      <c r="N53" s="9" t="s">
        <v>22</v>
      </c>
    </row>
    <row r="54" spans="1:14" ht="18.75" customHeight="1" x14ac:dyDescent="0.2">
      <c r="A54" s="253"/>
      <c r="B54" s="7" t="s">
        <v>42</v>
      </c>
      <c r="C54" s="19" t="s">
        <v>41</v>
      </c>
      <c r="D54" s="28"/>
      <c r="E54" s="8"/>
      <c r="F54" s="112"/>
      <c r="G54" s="8"/>
      <c r="H54" s="8"/>
      <c r="I54" s="8"/>
      <c r="J54" s="8"/>
      <c r="K54" s="8"/>
      <c r="L54" s="8"/>
      <c r="M54" s="10"/>
      <c r="N54" s="9" t="s">
        <v>24</v>
      </c>
    </row>
    <row r="55" spans="1:14" ht="18.75" customHeight="1" x14ac:dyDescent="0.2">
      <c r="A55" s="253"/>
      <c r="B55" s="7" t="s">
        <v>43</v>
      </c>
      <c r="C55" s="19" t="s">
        <v>41</v>
      </c>
      <c r="D55" s="28"/>
      <c r="E55" s="8"/>
      <c r="F55" s="112"/>
      <c r="G55" s="8"/>
      <c r="H55" s="8"/>
      <c r="I55" s="8"/>
      <c r="J55" s="8"/>
      <c r="K55" s="8"/>
      <c r="L55" s="8"/>
      <c r="M55" s="10"/>
      <c r="N55" s="9" t="s">
        <v>105</v>
      </c>
    </row>
    <row r="56" spans="1:14" ht="18.75" customHeight="1" x14ac:dyDescent="0.2">
      <c r="A56" s="253"/>
      <c r="B56" s="7" t="s">
        <v>6</v>
      </c>
      <c r="C56" s="19" t="s">
        <v>41</v>
      </c>
      <c r="D56" s="28"/>
      <c r="E56" s="8"/>
      <c r="F56" s="112"/>
      <c r="G56" s="8"/>
      <c r="H56" s="8"/>
      <c r="I56" s="8"/>
      <c r="J56" s="8"/>
      <c r="K56" s="8"/>
      <c r="L56" s="8"/>
      <c r="M56" s="5"/>
      <c r="N56" s="9" t="s">
        <v>105</v>
      </c>
    </row>
    <row r="57" spans="1:14" ht="18.75" customHeight="1" x14ac:dyDescent="0.2">
      <c r="A57" s="253"/>
      <c r="B57" s="7" t="s">
        <v>44</v>
      </c>
      <c r="C57" s="19" t="s">
        <v>41</v>
      </c>
      <c r="D57" s="28"/>
      <c r="E57" s="8"/>
      <c r="F57" s="112"/>
      <c r="G57" s="8"/>
      <c r="H57" s="8"/>
      <c r="I57" s="8"/>
      <c r="J57" s="8"/>
      <c r="K57" s="8"/>
      <c r="L57" s="8"/>
      <c r="M57" s="5"/>
      <c r="N57" s="9" t="s">
        <v>112</v>
      </c>
    </row>
    <row r="58" spans="1:14" ht="18.75" customHeight="1" x14ac:dyDescent="0.2">
      <c r="A58" s="253"/>
      <c r="B58" s="7" t="s">
        <v>7</v>
      </c>
      <c r="C58" s="19" t="s">
        <v>41</v>
      </c>
      <c r="D58" s="28"/>
      <c r="E58" s="8"/>
      <c r="F58" s="112"/>
      <c r="G58" s="8"/>
      <c r="H58" s="8"/>
      <c r="I58" s="8"/>
      <c r="J58" s="8"/>
      <c r="K58" s="8"/>
      <c r="L58" s="8"/>
      <c r="M58" s="5"/>
      <c r="N58" s="9" t="s">
        <v>18</v>
      </c>
    </row>
    <row r="59" spans="1:14" ht="18.75" customHeight="1" x14ac:dyDescent="0.2">
      <c r="A59" s="253"/>
      <c r="B59" s="7" t="s">
        <v>45</v>
      </c>
      <c r="C59" s="19" t="s">
        <v>41</v>
      </c>
      <c r="D59" s="28"/>
      <c r="E59" s="8"/>
      <c r="F59" s="112"/>
      <c r="G59" s="8"/>
      <c r="H59" s="8"/>
      <c r="I59" s="8"/>
      <c r="J59" s="8"/>
      <c r="K59" s="8"/>
      <c r="L59" s="8"/>
      <c r="M59" s="5"/>
      <c r="N59" s="9" t="s">
        <v>21</v>
      </c>
    </row>
    <row r="60" spans="1:14" ht="18.75" customHeight="1" x14ac:dyDescent="0.2">
      <c r="A60" s="253"/>
      <c r="B60" s="7" t="s">
        <v>46</v>
      </c>
      <c r="C60" s="19" t="s">
        <v>41</v>
      </c>
      <c r="D60" s="28"/>
      <c r="E60" s="8"/>
      <c r="F60" s="112"/>
      <c r="G60" s="8"/>
      <c r="H60" s="8"/>
      <c r="I60" s="8"/>
      <c r="J60" s="8"/>
      <c r="K60" s="8"/>
      <c r="L60" s="8"/>
      <c r="M60" s="5"/>
      <c r="N60" s="9" t="s">
        <v>22</v>
      </c>
    </row>
    <row r="61" spans="1:14" ht="18.75" customHeight="1" x14ac:dyDescent="0.2">
      <c r="A61" s="253"/>
      <c r="B61" s="7" t="s">
        <v>47</v>
      </c>
      <c r="C61" s="19" t="s">
        <v>41</v>
      </c>
      <c r="D61" s="28"/>
      <c r="E61" s="8"/>
      <c r="F61" s="112"/>
      <c r="G61" s="8"/>
      <c r="H61" s="8"/>
      <c r="I61" s="8"/>
      <c r="J61" s="8"/>
      <c r="K61" s="8"/>
      <c r="L61" s="8"/>
      <c r="M61" s="5"/>
      <c r="N61" s="9" t="s">
        <v>113</v>
      </c>
    </row>
    <row r="62" spans="1:14" ht="18.75" customHeight="1" x14ac:dyDescent="0.2">
      <c r="A62" s="253"/>
      <c r="B62" s="7" t="s">
        <v>48</v>
      </c>
      <c r="C62" s="19" t="s">
        <v>41</v>
      </c>
      <c r="D62" s="28"/>
      <c r="E62" s="8"/>
      <c r="F62" s="112"/>
      <c r="G62" s="8"/>
      <c r="H62" s="8"/>
      <c r="I62" s="8"/>
      <c r="J62" s="8"/>
      <c r="K62" s="8"/>
      <c r="L62" s="8"/>
      <c r="M62" s="5"/>
      <c r="N62" s="9" t="s">
        <v>114</v>
      </c>
    </row>
    <row r="63" spans="1:14" ht="18.75" customHeight="1" x14ac:dyDescent="0.2">
      <c r="A63" s="253"/>
      <c r="B63" s="7" t="s">
        <v>49</v>
      </c>
      <c r="C63" s="19" t="s">
        <v>41</v>
      </c>
      <c r="D63" s="28"/>
      <c r="E63" s="8"/>
      <c r="F63" s="112"/>
      <c r="G63" s="8"/>
      <c r="H63" s="8"/>
      <c r="I63" s="8"/>
      <c r="J63" s="8"/>
      <c r="K63" s="8"/>
      <c r="L63" s="8"/>
      <c r="M63" s="5"/>
      <c r="N63" s="9" t="s">
        <v>115</v>
      </c>
    </row>
    <row r="64" spans="1:14" ht="18.75" customHeight="1" x14ac:dyDescent="0.2">
      <c r="A64" s="253"/>
      <c r="B64" s="7" t="s">
        <v>50</v>
      </c>
      <c r="C64" s="19" t="s">
        <v>41</v>
      </c>
      <c r="D64" s="28"/>
      <c r="E64" s="8"/>
      <c r="F64" s="112"/>
      <c r="G64" s="8"/>
      <c r="H64" s="8"/>
      <c r="I64" s="8"/>
      <c r="J64" s="8"/>
      <c r="K64" s="8"/>
      <c r="L64" s="8"/>
      <c r="M64" s="10"/>
      <c r="N64" s="9" t="s">
        <v>18</v>
      </c>
    </row>
    <row r="65" spans="1:14" ht="18.75" customHeight="1" x14ac:dyDescent="0.2">
      <c r="A65" s="253"/>
      <c r="B65" s="7" t="s">
        <v>51</v>
      </c>
      <c r="C65" s="19" t="s">
        <v>41</v>
      </c>
      <c r="D65" s="28"/>
      <c r="E65" s="8"/>
      <c r="F65" s="112"/>
      <c r="G65" s="8"/>
      <c r="H65" s="8"/>
      <c r="I65" s="8"/>
      <c r="J65" s="8"/>
      <c r="K65" s="8"/>
      <c r="L65" s="8"/>
      <c r="M65" s="10"/>
      <c r="N65" s="9" t="s">
        <v>115</v>
      </c>
    </row>
    <row r="66" spans="1:14" ht="18.75" customHeight="1" x14ac:dyDescent="0.2">
      <c r="A66" s="253"/>
      <c r="B66" s="7" t="s">
        <v>52</v>
      </c>
      <c r="C66" s="19" t="s">
        <v>41</v>
      </c>
      <c r="D66" s="28"/>
      <c r="E66" s="8"/>
      <c r="F66" s="112"/>
      <c r="G66" s="8"/>
      <c r="H66" s="8"/>
      <c r="I66" s="8"/>
      <c r="J66" s="8"/>
      <c r="K66" s="8"/>
      <c r="L66" s="8"/>
      <c r="M66" s="10"/>
      <c r="N66" s="9" t="s">
        <v>17</v>
      </c>
    </row>
    <row r="67" spans="1:14" ht="18.75" customHeight="1" x14ac:dyDescent="0.2">
      <c r="A67" s="253"/>
      <c r="B67" s="7" t="s">
        <v>53</v>
      </c>
      <c r="C67" s="19" t="s">
        <v>41</v>
      </c>
      <c r="D67" s="28"/>
      <c r="E67" s="8"/>
      <c r="F67" s="112"/>
      <c r="G67" s="8"/>
      <c r="H67" s="8"/>
      <c r="I67" s="8"/>
      <c r="J67" s="8"/>
      <c r="K67" s="8"/>
      <c r="L67" s="8"/>
      <c r="M67" s="10"/>
      <c r="N67" s="9" t="s">
        <v>112</v>
      </c>
    </row>
    <row r="68" spans="1:14" ht="18.75" customHeight="1" x14ac:dyDescent="0.2">
      <c r="A68" s="253"/>
      <c r="B68" s="7" t="s">
        <v>54</v>
      </c>
      <c r="C68" s="19" t="s">
        <v>41</v>
      </c>
      <c r="D68" s="28"/>
      <c r="E68" s="8"/>
      <c r="F68" s="112"/>
      <c r="G68" s="8"/>
      <c r="H68" s="8"/>
      <c r="I68" s="8"/>
      <c r="J68" s="8"/>
      <c r="K68" s="8"/>
      <c r="L68" s="8"/>
      <c r="M68" s="5"/>
      <c r="N68" s="9" t="s">
        <v>105</v>
      </c>
    </row>
    <row r="69" spans="1:14" ht="18.75" customHeight="1" x14ac:dyDescent="0.2">
      <c r="A69" s="253"/>
      <c r="B69" s="7" t="s">
        <v>55</v>
      </c>
      <c r="C69" s="39" t="s">
        <v>41</v>
      </c>
      <c r="D69" s="28"/>
      <c r="E69" s="40"/>
      <c r="F69" s="112"/>
      <c r="G69" s="40"/>
      <c r="H69" s="40"/>
      <c r="I69" s="40"/>
      <c r="J69" s="40"/>
      <c r="K69" s="40"/>
      <c r="L69" s="40"/>
      <c r="M69" s="42"/>
      <c r="N69" s="43" t="s">
        <v>105</v>
      </c>
    </row>
    <row r="70" spans="1:14" ht="18.75" customHeight="1" x14ac:dyDescent="0.2">
      <c r="A70" s="253"/>
      <c r="B70" s="44" t="s">
        <v>198</v>
      </c>
      <c r="C70" s="19" t="s">
        <v>41</v>
      </c>
      <c r="D70" s="28"/>
      <c r="E70" s="8"/>
      <c r="F70" s="112"/>
      <c r="G70" s="8"/>
      <c r="H70" s="8"/>
      <c r="I70" s="8"/>
      <c r="J70" s="8"/>
      <c r="K70" s="8"/>
      <c r="L70" s="8"/>
      <c r="M70" s="10"/>
      <c r="N70" s="9"/>
    </row>
    <row r="71" spans="1:14" ht="18.75" customHeight="1" thickBot="1" x14ac:dyDescent="0.25">
      <c r="A71" s="254"/>
      <c r="B71" s="45" t="s">
        <v>137</v>
      </c>
      <c r="C71" s="20" t="s">
        <v>41</v>
      </c>
      <c r="D71" s="69"/>
      <c r="E71" s="13"/>
      <c r="F71" s="111"/>
      <c r="G71" s="13"/>
      <c r="H71" s="13"/>
      <c r="I71" s="13"/>
      <c r="J71" s="13"/>
      <c r="K71" s="13"/>
      <c r="L71" s="13"/>
      <c r="M71" s="46"/>
      <c r="N71" s="17" t="s">
        <v>110</v>
      </c>
    </row>
    <row r="72" spans="1:14" ht="33" customHeight="1" thickBot="1" x14ac:dyDescent="0.25">
      <c r="A72" s="259" t="s">
        <v>31</v>
      </c>
      <c r="B72" s="47" t="s">
        <v>107</v>
      </c>
      <c r="C72" s="48" t="s">
        <v>41</v>
      </c>
      <c r="D72" s="70"/>
      <c r="E72" s="4"/>
      <c r="F72" s="4"/>
      <c r="G72" s="4"/>
      <c r="H72" s="4"/>
      <c r="I72" s="4"/>
      <c r="J72" s="4"/>
      <c r="K72" s="4"/>
      <c r="L72" s="4"/>
      <c r="M72" s="5"/>
      <c r="N72" s="6" t="s">
        <v>160</v>
      </c>
    </row>
    <row r="73" spans="1:14" ht="18.75" customHeight="1" thickBot="1" x14ac:dyDescent="0.25">
      <c r="A73" s="260"/>
      <c r="B73" s="25" t="s">
        <v>69</v>
      </c>
      <c r="C73" s="19" t="s">
        <v>41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9" t="s">
        <v>161</v>
      </c>
    </row>
    <row r="74" spans="1:14" ht="18.75" customHeight="1" thickBot="1" x14ac:dyDescent="0.25">
      <c r="A74" s="260"/>
      <c r="B74" s="7" t="s">
        <v>106</v>
      </c>
      <c r="C74" s="19" t="s">
        <v>41</v>
      </c>
      <c r="D74" s="19"/>
      <c r="E74" s="19" t="s">
        <v>397</v>
      </c>
      <c r="F74" s="19">
        <v>1.3</v>
      </c>
      <c r="G74" s="19"/>
      <c r="H74" s="19"/>
      <c r="I74" s="19"/>
      <c r="J74" s="19"/>
      <c r="K74" s="19"/>
      <c r="L74" s="19"/>
      <c r="M74" s="72"/>
      <c r="N74" s="9" t="s">
        <v>162</v>
      </c>
    </row>
    <row r="75" spans="1:14" ht="18.75" customHeight="1" thickBot="1" x14ac:dyDescent="0.25">
      <c r="A75" s="260"/>
      <c r="B75" s="7" t="s">
        <v>8</v>
      </c>
      <c r="C75" s="19" t="s">
        <v>41</v>
      </c>
      <c r="D75" s="19"/>
      <c r="E75" s="19">
        <v>13</v>
      </c>
      <c r="F75" s="96">
        <v>3800</v>
      </c>
      <c r="G75" s="19">
        <v>16</v>
      </c>
      <c r="H75" s="19">
        <v>350</v>
      </c>
      <c r="I75" s="19">
        <v>320</v>
      </c>
      <c r="J75" s="19">
        <v>180</v>
      </c>
      <c r="K75" s="19">
        <v>17</v>
      </c>
      <c r="L75" s="19">
        <v>12</v>
      </c>
      <c r="M75" s="72">
        <v>330</v>
      </c>
      <c r="N75" s="9"/>
    </row>
    <row r="76" spans="1:14" ht="18.75" customHeight="1" thickBot="1" x14ac:dyDescent="0.25">
      <c r="A76" s="260"/>
      <c r="B76" s="7" t="s">
        <v>9</v>
      </c>
      <c r="C76" s="19" t="s">
        <v>244</v>
      </c>
      <c r="D76" s="19"/>
      <c r="E76" s="19">
        <v>48</v>
      </c>
      <c r="F76" s="19">
        <v>1280</v>
      </c>
      <c r="G76" s="19">
        <v>35</v>
      </c>
      <c r="H76" s="19">
        <v>166</v>
      </c>
      <c r="I76" s="19">
        <v>281</v>
      </c>
      <c r="J76" s="19">
        <v>153</v>
      </c>
      <c r="K76" s="19">
        <v>39</v>
      </c>
      <c r="L76" s="19">
        <v>44</v>
      </c>
      <c r="M76" s="72">
        <v>287</v>
      </c>
      <c r="N76" s="9"/>
    </row>
    <row r="77" spans="1:14" ht="18.75" customHeight="1" thickBot="1" x14ac:dyDescent="0.25">
      <c r="A77" s="260"/>
      <c r="B77" s="7" t="s">
        <v>56</v>
      </c>
      <c r="C77" s="19" t="s">
        <v>41</v>
      </c>
      <c r="D77" s="19"/>
      <c r="E77" s="19"/>
      <c r="F77" s="19"/>
      <c r="G77" s="19"/>
      <c r="H77" s="19"/>
      <c r="I77" s="19"/>
      <c r="J77" s="19"/>
      <c r="K77" s="19"/>
      <c r="L77" s="19"/>
      <c r="M77" s="90"/>
      <c r="N77" s="9" t="s">
        <v>211</v>
      </c>
    </row>
    <row r="78" spans="1:14" ht="21.75" customHeight="1" thickBot="1" x14ac:dyDescent="0.25">
      <c r="A78" s="260"/>
      <c r="B78" s="12" t="s">
        <v>70</v>
      </c>
      <c r="C78" s="20" t="s">
        <v>41</v>
      </c>
      <c r="D78" s="142"/>
      <c r="E78" s="20"/>
      <c r="F78" s="20"/>
      <c r="G78" s="20"/>
      <c r="H78" s="20"/>
      <c r="I78" s="20"/>
      <c r="J78" s="20"/>
      <c r="K78" s="20"/>
      <c r="L78" s="20"/>
      <c r="M78" s="91"/>
      <c r="N78" s="15" t="s">
        <v>212</v>
      </c>
    </row>
    <row r="79" spans="1:14" ht="18.75" customHeight="1" x14ac:dyDescent="0.2"/>
    <row r="80" spans="1:14" ht="18.75" customHeight="1" thickBot="1" x14ac:dyDescent="0.25">
      <c r="M80" s="258"/>
      <c r="N80" s="258"/>
    </row>
    <row r="81" spans="1:14" ht="18.75" customHeight="1" x14ac:dyDescent="0.2">
      <c r="A81" s="242"/>
      <c r="B81" s="243"/>
      <c r="C81" s="246" t="s">
        <v>25</v>
      </c>
      <c r="D81" s="3">
        <v>21</v>
      </c>
      <c r="E81" s="3">
        <v>22</v>
      </c>
      <c r="F81" s="3">
        <v>23</v>
      </c>
      <c r="G81" s="3">
        <v>24</v>
      </c>
      <c r="H81" s="3">
        <v>25</v>
      </c>
      <c r="I81" s="3">
        <v>26</v>
      </c>
      <c r="J81" s="3">
        <v>27</v>
      </c>
      <c r="K81" s="3">
        <v>28</v>
      </c>
      <c r="L81" s="3">
        <v>29</v>
      </c>
      <c r="M81" s="3">
        <v>30</v>
      </c>
      <c r="N81" s="248" t="s">
        <v>536</v>
      </c>
    </row>
    <row r="82" spans="1:14" ht="41.25" customHeight="1" thickBot="1" x14ac:dyDescent="0.25">
      <c r="A82" s="244"/>
      <c r="B82" s="245"/>
      <c r="C82" s="247"/>
      <c r="D82" s="108" t="s">
        <v>86</v>
      </c>
      <c r="E82" s="108" t="s">
        <v>87</v>
      </c>
      <c r="F82" s="108" t="s">
        <v>88</v>
      </c>
      <c r="G82" s="108" t="s">
        <v>89</v>
      </c>
      <c r="H82" s="108" t="s">
        <v>90</v>
      </c>
      <c r="I82" s="108" t="s">
        <v>91</v>
      </c>
      <c r="J82" s="108" t="s">
        <v>92</v>
      </c>
      <c r="K82" s="108" t="s">
        <v>383</v>
      </c>
      <c r="L82" s="108" t="s">
        <v>94</v>
      </c>
      <c r="M82" s="109" t="s">
        <v>95</v>
      </c>
      <c r="N82" s="249"/>
    </row>
    <row r="83" spans="1:14" ht="18.75" customHeight="1" thickTop="1" x14ac:dyDescent="0.2">
      <c r="A83" s="250" t="s">
        <v>116</v>
      </c>
      <c r="B83" s="77" t="s">
        <v>57</v>
      </c>
      <c r="C83" s="79" t="s">
        <v>236</v>
      </c>
      <c r="D83" s="27">
        <v>12.42</v>
      </c>
      <c r="E83" s="27">
        <v>7.95</v>
      </c>
      <c r="F83" s="64">
        <v>9.6</v>
      </c>
      <c r="G83" s="64">
        <v>20.65</v>
      </c>
      <c r="H83" s="27">
        <v>17.78</v>
      </c>
      <c r="I83" s="27" t="s">
        <v>103</v>
      </c>
      <c r="J83" s="27" t="s">
        <v>103</v>
      </c>
      <c r="K83" s="27" t="s">
        <v>103</v>
      </c>
      <c r="L83" s="27" t="s">
        <v>103</v>
      </c>
      <c r="M83" s="27" t="s">
        <v>103</v>
      </c>
      <c r="N83" s="29"/>
    </row>
    <row r="84" spans="1:14" ht="18.75" customHeight="1" thickBot="1" x14ac:dyDescent="0.25">
      <c r="A84" s="251"/>
      <c r="B84" s="78" t="s">
        <v>58</v>
      </c>
      <c r="C84" s="80" t="s">
        <v>236</v>
      </c>
      <c r="D84" s="32">
        <f>60.833-D83</f>
        <v>48.412999999999997</v>
      </c>
      <c r="E84" s="32">
        <f>57.701-E83</f>
        <v>49.750999999999998</v>
      </c>
      <c r="F84" s="32">
        <f>57.075-F83</f>
        <v>47.475000000000001</v>
      </c>
      <c r="G84" s="32">
        <f>74.91-G83</f>
        <v>54.26</v>
      </c>
      <c r="H84" s="27">
        <f>65.613-H83</f>
        <v>47.832999999999998</v>
      </c>
      <c r="I84" s="27" t="s">
        <v>103</v>
      </c>
      <c r="J84" s="27" t="s">
        <v>103</v>
      </c>
      <c r="K84" s="27" t="s">
        <v>103</v>
      </c>
      <c r="L84" s="27" t="s">
        <v>103</v>
      </c>
      <c r="M84" s="27" t="s">
        <v>103</v>
      </c>
      <c r="N84" s="21"/>
    </row>
    <row r="85" spans="1:14" ht="18.75" customHeight="1" x14ac:dyDescent="0.2">
      <c r="A85" s="252" t="s">
        <v>26</v>
      </c>
      <c r="B85" s="22" t="s">
        <v>200</v>
      </c>
      <c r="C85" s="52" t="s">
        <v>41</v>
      </c>
      <c r="D85" s="53"/>
      <c r="E85" s="53"/>
      <c r="F85" s="54"/>
      <c r="G85" s="53"/>
      <c r="H85" s="54"/>
      <c r="I85" s="53"/>
      <c r="J85" s="53"/>
      <c r="K85" s="57"/>
      <c r="L85" s="57"/>
      <c r="M85" s="55"/>
      <c r="N85" s="56" t="s">
        <v>14</v>
      </c>
    </row>
    <row r="86" spans="1:14" ht="18.75" customHeight="1" x14ac:dyDescent="0.2">
      <c r="A86" s="253"/>
      <c r="B86" s="51" t="s">
        <v>0</v>
      </c>
      <c r="C86" s="48" t="s">
        <v>41</v>
      </c>
      <c r="D86" s="4"/>
      <c r="E86" s="4"/>
      <c r="F86" s="48"/>
      <c r="G86" s="4"/>
      <c r="H86" s="4"/>
      <c r="I86" s="48"/>
      <c r="J86" s="4"/>
      <c r="K86" s="4"/>
      <c r="L86" s="4"/>
      <c r="M86" s="5"/>
      <c r="N86" s="6" t="s">
        <v>13</v>
      </c>
    </row>
    <row r="87" spans="1:14" ht="18.75" customHeight="1" x14ac:dyDescent="0.2">
      <c r="A87" s="253"/>
      <c r="B87" s="7" t="s">
        <v>1</v>
      </c>
      <c r="C87" s="19" t="s">
        <v>41</v>
      </c>
      <c r="D87" s="8"/>
      <c r="E87" s="8"/>
      <c r="F87" s="34"/>
      <c r="G87" s="8"/>
      <c r="H87" s="8"/>
      <c r="I87" s="34"/>
      <c r="J87" s="8"/>
      <c r="K87" s="8"/>
      <c r="L87" s="8"/>
      <c r="M87" s="5"/>
      <c r="N87" s="9" t="s">
        <v>24</v>
      </c>
    </row>
    <row r="88" spans="1:14" ht="18.75" customHeight="1" x14ac:dyDescent="0.2">
      <c r="A88" s="253"/>
      <c r="B88" s="7" t="s">
        <v>2</v>
      </c>
      <c r="C88" s="19" t="s">
        <v>41</v>
      </c>
      <c r="D88" s="8"/>
      <c r="E88" s="8"/>
      <c r="F88" s="34"/>
      <c r="G88" s="8"/>
      <c r="H88" s="8"/>
      <c r="I88" s="19"/>
      <c r="J88" s="8"/>
      <c r="K88" s="8"/>
      <c r="L88" s="8"/>
      <c r="M88" s="5"/>
      <c r="N88" s="9" t="s">
        <v>15</v>
      </c>
    </row>
    <row r="89" spans="1:14" ht="18.75" customHeight="1" x14ac:dyDescent="0.2">
      <c r="A89" s="253"/>
      <c r="B89" s="7" t="s">
        <v>3</v>
      </c>
      <c r="C89" s="19" t="s">
        <v>41</v>
      </c>
      <c r="D89" s="8"/>
      <c r="E89" s="4"/>
      <c r="F89" s="34"/>
      <c r="G89" s="4"/>
      <c r="H89" s="8"/>
      <c r="I89" s="19"/>
      <c r="J89" s="4"/>
      <c r="K89" s="4"/>
      <c r="L89" s="4"/>
      <c r="M89" s="5"/>
      <c r="N89" s="9" t="s">
        <v>16</v>
      </c>
    </row>
    <row r="90" spans="1:14" ht="18.75" customHeight="1" x14ac:dyDescent="0.2">
      <c r="A90" s="253"/>
      <c r="B90" s="7" t="s">
        <v>4</v>
      </c>
      <c r="C90" s="19" t="s">
        <v>41</v>
      </c>
      <c r="D90" s="8"/>
      <c r="E90" s="8"/>
      <c r="F90" s="34"/>
      <c r="G90" s="8"/>
      <c r="H90" s="8"/>
      <c r="I90" s="19"/>
      <c r="J90" s="8"/>
      <c r="K90" s="8"/>
      <c r="L90" s="8"/>
      <c r="M90" s="5"/>
      <c r="N90" s="9" t="s">
        <v>15</v>
      </c>
    </row>
    <row r="91" spans="1:14" ht="18.75" customHeight="1" x14ac:dyDescent="0.2">
      <c r="A91" s="253"/>
      <c r="B91" s="7" t="s">
        <v>5</v>
      </c>
      <c r="C91" s="19" t="s">
        <v>41</v>
      </c>
      <c r="D91" s="8"/>
      <c r="E91" s="8"/>
      <c r="F91" s="19"/>
      <c r="G91" s="8"/>
      <c r="H91" s="19"/>
      <c r="I91" s="19"/>
      <c r="J91" s="8"/>
      <c r="K91" s="8"/>
      <c r="L91" s="8"/>
      <c r="M91" s="10"/>
      <c r="N91" s="16" t="s">
        <v>14</v>
      </c>
    </row>
    <row r="92" spans="1:14" ht="18.75" customHeight="1" x14ac:dyDescent="0.2">
      <c r="A92" s="253"/>
      <c r="B92" s="7" t="s">
        <v>42</v>
      </c>
      <c r="C92" s="19" t="s">
        <v>41</v>
      </c>
      <c r="D92" s="8"/>
      <c r="E92" s="8"/>
      <c r="F92" s="19"/>
      <c r="G92" s="8"/>
      <c r="H92" s="19"/>
      <c r="I92" s="19"/>
      <c r="J92" s="8"/>
      <c r="K92" s="8"/>
      <c r="L92" s="8"/>
      <c r="M92" s="10"/>
      <c r="N92" s="16" t="s">
        <v>14</v>
      </c>
    </row>
    <row r="93" spans="1:14" ht="18.75" customHeight="1" x14ac:dyDescent="0.2">
      <c r="A93" s="253"/>
      <c r="B93" s="7" t="s">
        <v>43</v>
      </c>
      <c r="C93" s="19" t="s">
        <v>41</v>
      </c>
      <c r="D93" s="8"/>
      <c r="E93" s="8"/>
      <c r="F93" s="19"/>
      <c r="G93" s="8"/>
      <c r="H93" s="19"/>
      <c r="I93" s="19"/>
      <c r="J93" s="8"/>
      <c r="K93" s="8"/>
      <c r="L93" s="8"/>
      <c r="M93" s="5"/>
      <c r="N93" s="9" t="s">
        <v>15</v>
      </c>
    </row>
    <row r="94" spans="1:14" ht="18.75" customHeight="1" x14ac:dyDescent="0.2">
      <c r="A94" s="253"/>
      <c r="B94" s="7" t="s">
        <v>6</v>
      </c>
      <c r="C94" s="19" t="s">
        <v>41</v>
      </c>
      <c r="D94" s="8"/>
      <c r="E94" s="8"/>
      <c r="F94" s="19"/>
      <c r="G94" s="8"/>
      <c r="H94" s="19"/>
      <c r="I94" s="19"/>
      <c r="J94" s="8"/>
      <c r="K94" s="8"/>
      <c r="L94" s="8"/>
      <c r="M94" s="5"/>
      <c r="N94" s="9" t="s">
        <v>15</v>
      </c>
    </row>
    <row r="95" spans="1:14" ht="18.75" customHeight="1" x14ac:dyDescent="0.2">
      <c r="A95" s="253"/>
      <c r="B95" s="7" t="s">
        <v>44</v>
      </c>
      <c r="C95" s="19" t="s">
        <v>41</v>
      </c>
      <c r="D95" s="8"/>
      <c r="E95" s="8"/>
      <c r="F95" s="19"/>
      <c r="G95" s="8"/>
      <c r="H95" s="19"/>
      <c r="I95" s="19"/>
      <c r="J95" s="8"/>
      <c r="K95" s="8"/>
      <c r="L95" s="8"/>
      <c r="M95" s="5"/>
      <c r="N95" s="9" t="s">
        <v>18</v>
      </c>
    </row>
    <row r="96" spans="1:14" ht="18.75" customHeight="1" x14ac:dyDescent="0.2">
      <c r="A96" s="253"/>
      <c r="B96" s="7" t="s">
        <v>7</v>
      </c>
      <c r="C96" s="19" t="s">
        <v>41</v>
      </c>
      <c r="D96" s="8"/>
      <c r="E96" s="8"/>
      <c r="F96" s="19"/>
      <c r="G96" s="8"/>
      <c r="H96" s="19"/>
      <c r="I96" s="19"/>
      <c r="J96" s="8"/>
      <c r="K96" s="8"/>
      <c r="L96" s="8"/>
      <c r="M96" s="5"/>
      <c r="N96" s="9" t="s">
        <v>19</v>
      </c>
    </row>
    <row r="97" spans="1:14" ht="18.75" customHeight="1" x14ac:dyDescent="0.2">
      <c r="A97" s="253"/>
      <c r="B97" s="7" t="s">
        <v>45</v>
      </c>
      <c r="C97" s="19" t="s">
        <v>41</v>
      </c>
      <c r="D97" s="8"/>
      <c r="E97" s="8"/>
      <c r="F97" s="34"/>
      <c r="G97" s="8"/>
      <c r="H97" s="8"/>
      <c r="I97" s="19"/>
      <c r="J97" s="8"/>
      <c r="K97" s="8"/>
      <c r="L97" s="8"/>
      <c r="M97" s="5"/>
      <c r="N97" s="9" t="s">
        <v>20</v>
      </c>
    </row>
    <row r="98" spans="1:14" ht="18.75" customHeight="1" x14ac:dyDescent="0.2">
      <c r="A98" s="253"/>
      <c r="B98" s="7" t="s">
        <v>46</v>
      </c>
      <c r="C98" s="19" t="s">
        <v>41</v>
      </c>
      <c r="D98" s="8"/>
      <c r="E98" s="8"/>
      <c r="F98" s="34"/>
      <c r="G98" s="8"/>
      <c r="H98" s="8"/>
      <c r="I98" s="19"/>
      <c r="J98" s="8"/>
      <c r="K98" s="8"/>
      <c r="L98" s="8"/>
      <c r="M98" s="5"/>
      <c r="N98" s="9" t="s">
        <v>105</v>
      </c>
    </row>
    <row r="99" spans="1:14" ht="18.75" customHeight="1" x14ac:dyDescent="0.2">
      <c r="A99" s="253"/>
      <c r="B99" s="7" t="s">
        <v>47</v>
      </c>
      <c r="C99" s="19" t="s">
        <v>41</v>
      </c>
      <c r="D99" s="8"/>
      <c r="E99" s="8"/>
      <c r="F99" s="34"/>
      <c r="G99" s="8"/>
      <c r="H99" s="8"/>
      <c r="I99" s="19"/>
      <c r="J99" s="8"/>
      <c r="K99" s="8"/>
      <c r="L99" s="8"/>
      <c r="M99" s="5"/>
      <c r="N99" s="9" t="s">
        <v>113</v>
      </c>
    </row>
    <row r="100" spans="1:14" ht="18.75" customHeight="1" x14ac:dyDescent="0.2">
      <c r="A100" s="253"/>
      <c r="B100" s="7" t="s">
        <v>128</v>
      </c>
      <c r="C100" s="19" t="s">
        <v>41</v>
      </c>
      <c r="D100" s="8"/>
      <c r="E100" s="8"/>
      <c r="F100" s="34"/>
      <c r="G100" s="8"/>
      <c r="H100" s="8"/>
      <c r="I100" s="19"/>
      <c r="J100" s="8"/>
      <c r="K100" s="8"/>
      <c r="L100" s="8"/>
      <c r="M100" s="5"/>
      <c r="N100" s="9" t="s">
        <v>21</v>
      </c>
    </row>
    <row r="101" spans="1:14" ht="18.75" customHeight="1" x14ac:dyDescent="0.2">
      <c r="A101" s="253"/>
      <c r="B101" s="7" t="s">
        <v>48</v>
      </c>
      <c r="C101" s="19" t="s">
        <v>41</v>
      </c>
      <c r="D101" s="8"/>
      <c r="E101" s="8"/>
      <c r="F101" s="34"/>
      <c r="G101" s="8"/>
      <c r="H101" s="8"/>
      <c r="I101" s="19"/>
      <c r="J101" s="8"/>
      <c r="K101" s="8"/>
      <c r="L101" s="8"/>
      <c r="M101" s="5"/>
      <c r="N101" s="9" t="s">
        <v>22</v>
      </c>
    </row>
    <row r="102" spans="1:14" ht="18.75" customHeight="1" x14ac:dyDescent="0.2">
      <c r="A102" s="253"/>
      <c r="B102" s="7" t="s">
        <v>49</v>
      </c>
      <c r="C102" s="19" t="s">
        <v>41</v>
      </c>
      <c r="D102" s="8"/>
      <c r="E102" s="8"/>
      <c r="F102" s="34"/>
      <c r="G102" s="8"/>
      <c r="H102" s="8"/>
      <c r="I102" s="19"/>
      <c r="J102" s="8"/>
      <c r="K102" s="8"/>
      <c r="L102" s="8"/>
      <c r="M102" s="5"/>
      <c r="N102" s="9" t="s">
        <v>23</v>
      </c>
    </row>
    <row r="103" spans="1:14" ht="18.75" customHeight="1" x14ac:dyDescent="0.2">
      <c r="A103" s="253"/>
      <c r="B103" s="7" t="s">
        <v>50</v>
      </c>
      <c r="C103" s="19" t="s">
        <v>41</v>
      </c>
      <c r="D103" s="8"/>
      <c r="E103" s="8"/>
      <c r="F103" s="34"/>
      <c r="G103" s="8"/>
      <c r="H103" s="8"/>
      <c r="I103" s="19"/>
      <c r="J103" s="8"/>
      <c r="K103" s="8"/>
      <c r="L103" s="8"/>
      <c r="M103" s="10"/>
      <c r="N103" s="9" t="s">
        <v>19</v>
      </c>
    </row>
    <row r="104" spans="1:14" ht="18.75" customHeight="1" x14ac:dyDescent="0.2">
      <c r="A104" s="253"/>
      <c r="B104" s="7" t="s">
        <v>51</v>
      </c>
      <c r="C104" s="19" t="s">
        <v>41</v>
      </c>
      <c r="D104" s="8"/>
      <c r="E104" s="8"/>
      <c r="F104" s="34"/>
      <c r="G104" s="8"/>
      <c r="H104" s="8"/>
      <c r="I104" s="34"/>
      <c r="J104" s="8"/>
      <c r="K104" s="8"/>
      <c r="L104" s="8"/>
      <c r="M104" s="10"/>
      <c r="N104" s="9" t="s">
        <v>23</v>
      </c>
    </row>
    <row r="105" spans="1:14" ht="18.75" customHeight="1" x14ac:dyDescent="0.2">
      <c r="A105" s="253"/>
      <c r="B105" s="7" t="s">
        <v>52</v>
      </c>
      <c r="C105" s="19" t="s">
        <v>41</v>
      </c>
      <c r="D105" s="8"/>
      <c r="E105" s="8"/>
      <c r="F105" s="34"/>
      <c r="G105" s="8"/>
      <c r="H105" s="8"/>
      <c r="I105" s="34"/>
      <c r="J105" s="8"/>
      <c r="K105" s="8"/>
      <c r="L105" s="8"/>
      <c r="M105" s="10"/>
      <c r="N105" s="9" t="s">
        <v>24</v>
      </c>
    </row>
    <row r="106" spans="1:14" ht="18.75" customHeight="1" x14ac:dyDescent="0.2">
      <c r="A106" s="253"/>
      <c r="B106" s="7" t="s">
        <v>53</v>
      </c>
      <c r="C106" s="19" t="s">
        <v>41</v>
      </c>
      <c r="D106" s="8"/>
      <c r="E106" s="8"/>
      <c r="F106" s="34"/>
      <c r="G106" s="8"/>
      <c r="H106" s="8"/>
      <c r="I106" s="34"/>
      <c r="J106" s="8"/>
      <c r="K106" s="8"/>
      <c r="L106" s="8"/>
      <c r="M106" s="10"/>
      <c r="N106" s="9" t="s">
        <v>18</v>
      </c>
    </row>
    <row r="107" spans="1:14" ht="18.75" customHeight="1" x14ac:dyDescent="0.2">
      <c r="A107" s="253"/>
      <c r="B107" s="7" t="s">
        <v>54</v>
      </c>
      <c r="C107" s="19" t="s">
        <v>41</v>
      </c>
      <c r="D107" s="8"/>
      <c r="E107" s="8"/>
      <c r="F107" s="34"/>
      <c r="G107" s="8"/>
      <c r="H107" s="8"/>
      <c r="I107" s="34"/>
      <c r="J107" s="8"/>
      <c r="K107" s="8"/>
      <c r="L107" s="8"/>
      <c r="M107" s="5"/>
      <c r="N107" s="9" t="s">
        <v>15</v>
      </c>
    </row>
    <row r="108" spans="1:14" ht="18.75" customHeight="1" x14ac:dyDescent="0.2">
      <c r="A108" s="253"/>
      <c r="B108" s="7" t="s">
        <v>55</v>
      </c>
      <c r="C108" s="39" t="s">
        <v>41</v>
      </c>
      <c r="D108" s="40"/>
      <c r="E108" s="40"/>
      <c r="F108" s="41"/>
      <c r="G108" s="40"/>
      <c r="H108" s="8"/>
      <c r="I108" s="41"/>
      <c r="J108" s="40"/>
      <c r="K108" s="40"/>
      <c r="L108" s="40"/>
      <c r="M108" s="42"/>
      <c r="N108" s="43" t="s">
        <v>15</v>
      </c>
    </row>
    <row r="109" spans="1:14" ht="18.75" customHeight="1" x14ac:dyDescent="0.2">
      <c r="A109" s="253"/>
      <c r="B109" s="44" t="s">
        <v>198</v>
      </c>
      <c r="C109" s="19" t="s">
        <v>41</v>
      </c>
      <c r="D109" s="8"/>
      <c r="E109" s="8"/>
      <c r="F109" s="34"/>
      <c r="G109" s="8"/>
      <c r="H109" s="8"/>
      <c r="I109" s="34"/>
      <c r="J109" s="8"/>
      <c r="K109" s="8"/>
      <c r="L109" s="8"/>
      <c r="M109" s="10"/>
      <c r="N109" s="9" t="s">
        <v>19</v>
      </c>
    </row>
    <row r="110" spans="1:14" ht="18.75" customHeight="1" thickBot="1" x14ac:dyDescent="0.25">
      <c r="A110" s="254"/>
      <c r="B110" s="45" t="s">
        <v>137</v>
      </c>
      <c r="C110" s="20" t="s">
        <v>41</v>
      </c>
      <c r="D110" s="13"/>
      <c r="E110" s="13"/>
      <c r="F110" s="35"/>
      <c r="G110" s="13"/>
      <c r="H110" s="13"/>
      <c r="I110" s="35"/>
      <c r="J110" s="13"/>
      <c r="K110" s="13"/>
      <c r="L110" s="13"/>
      <c r="M110" s="46"/>
      <c r="N110" s="17" t="s">
        <v>16</v>
      </c>
    </row>
    <row r="111" spans="1:14" ht="18.75" customHeight="1" x14ac:dyDescent="0.2">
      <c r="A111" s="255" t="s">
        <v>31</v>
      </c>
      <c r="B111" s="31" t="s">
        <v>68</v>
      </c>
      <c r="C111" s="3" t="s">
        <v>41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4"/>
    </row>
    <row r="112" spans="1:14" ht="18.75" customHeight="1" x14ac:dyDescent="0.2">
      <c r="A112" s="256"/>
      <c r="B112" s="47" t="s">
        <v>107</v>
      </c>
      <c r="C112" s="19" t="s">
        <v>41</v>
      </c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</row>
    <row r="113" spans="1:14" ht="18.75" customHeight="1" x14ac:dyDescent="0.2">
      <c r="A113" s="256"/>
      <c r="B113" s="25" t="s">
        <v>69</v>
      </c>
      <c r="C113" s="19" t="s">
        <v>41</v>
      </c>
      <c r="D113" s="8"/>
      <c r="E113" s="8"/>
      <c r="F113" s="8"/>
      <c r="G113" s="8"/>
      <c r="H113" s="8"/>
      <c r="I113" s="8"/>
      <c r="J113" s="8"/>
      <c r="K113" s="8"/>
      <c r="L113" s="8"/>
      <c r="M113" s="5"/>
      <c r="N113" s="9"/>
    </row>
    <row r="114" spans="1:14" ht="18.75" customHeight="1" x14ac:dyDescent="0.2">
      <c r="A114" s="256"/>
      <c r="B114" s="7" t="s">
        <v>106</v>
      </c>
      <c r="C114" s="19" t="s">
        <v>41</v>
      </c>
      <c r="D114" s="8"/>
      <c r="E114" s="8"/>
      <c r="F114" s="8"/>
      <c r="G114" s="8"/>
      <c r="H114" s="8"/>
      <c r="I114" s="61"/>
      <c r="J114" s="8"/>
      <c r="K114" s="8"/>
      <c r="L114" s="8"/>
      <c r="M114" s="8"/>
      <c r="N114" s="9"/>
    </row>
    <row r="115" spans="1:14" ht="18.75" customHeight="1" x14ac:dyDescent="0.2">
      <c r="A115" s="256"/>
      <c r="B115" s="7" t="s">
        <v>8</v>
      </c>
      <c r="C115" s="19" t="s">
        <v>41</v>
      </c>
      <c r="D115" s="19">
        <v>20</v>
      </c>
      <c r="E115" s="19">
        <v>17</v>
      </c>
      <c r="F115" s="19">
        <v>74</v>
      </c>
      <c r="G115" s="19">
        <v>15</v>
      </c>
      <c r="H115" s="19">
        <v>180</v>
      </c>
      <c r="I115" s="19"/>
      <c r="J115" s="19"/>
      <c r="K115" s="19">
        <v>270</v>
      </c>
      <c r="L115" s="19">
        <v>1100</v>
      </c>
      <c r="M115" s="72"/>
      <c r="N115" s="9"/>
    </row>
    <row r="116" spans="1:14" ht="18.75" customHeight="1" x14ac:dyDescent="0.2">
      <c r="A116" s="256"/>
      <c r="B116" s="7" t="s">
        <v>9</v>
      </c>
      <c r="C116" s="19" t="s">
        <v>244</v>
      </c>
      <c r="D116" s="19">
        <v>51</v>
      </c>
      <c r="E116" s="19">
        <v>44</v>
      </c>
      <c r="F116" s="19">
        <v>85</v>
      </c>
      <c r="G116" s="19">
        <v>60</v>
      </c>
      <c r="H116" s="19">
        <v>156</v>
      </c>
      <c r="I116" s="19"/>
      <c r="J116" s="19"/>
      <c r="K116" s="19">
        <v>174</v>
      </c>
      <c r="L116" s="19">
        <v>476</v>
      </c>
      <c r="M116" s="72"/>
      <c r="N116" s="9"/>
    </row>
    <row r="117" spans="1:14" ht="18.75" customHeight="1" x14ac:dyDescent="0.2">
      <c r="A117" s="256"/>
      <c r="B117" s="7" t="s">
        <v>56</v>
      </c>
      <c r="C117" s="19" t="s">
        <v>41</v>
      </c>
      <c r="D117" s="8"/>
      <c r="E117" s="8"/>
      <c r="F117" s="8"/>
      <c r="G117" s="8"/>
      <c r="H117" s="8"/>
      <c r="I117" s="8"/>
      <c r="J117" s="8"/>
      <c r="K117" s="61"/>
      <c r="L117" s="8"/>
      <c r="M117" s="10"/>
      <c r="N117" s="9"/>
    </row>
    <row r="118" spans="1:14" ht="18.75" customHeight="1" thickBot="1" x14ac:dyDescent="0.25">
      <c r="A118" s="257"/>
      <c r="B118" s="12" t="s">
        <v>70</v>
      </c>
      <c r="C118" s="20" t="s">
        <v>41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36"/>
      <c r="N118" s="17"/>
    </row>
    <row r="119" spans="1:14" ht="18.75" customHeight="1" x14ac:dyDescent="0.2">
      <c r="A119" s="65"/>
      <c r="B119" s="66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8.75" customHeight="1" x14ac:dyDescent="0.2">
      <c r="A120" s="65"/>
      <c r="B120" s="66"/>
      <c r="C120" s="6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8.75" customHeight="1" thickBot="1" x14ac:dyDescent="0.25"/>
    <row r="122" spans="1:14" ht="18.75" customHeight="1" x14ac:dyDescent="0.2">
      <c r="A122" s="242"/>
      <c r="B122" s="243"/>
      <c r="C122" s="246" t="s">
        <v>25</v>
      </c>
      <c r="D122" s="3">
        <v>31</v>
      </c>
      <c r="E122" s="3">
        <v>32</v>
      </c>
      <c r="F122" s="3">
        <v>33</v>
      </c>
      <c r="G122" s="105">
        <v>34</v>
      </c>
      <c r="H122" s="248" t="s">
        <v>536</v>
      </c>
    </row>
    <row r="123" spans="1:14" ht="27" customHeight="1" thickBot="1" x14ac:dyDescent="0.25">
      <c r="A123" s="244"/>
      <c r="B123" s="245"/>
      <c r="C123" s="247"/>
      <c r="D123" s="108" t="s">
        <v>96</v>
      </c>
      <c r="E123" s="108" t="s">
        <v>97</v>
      </c>
      <c r="F123" s="108" t="s">
        <v>98</v>
      </c>
      <c r="G123" s="170" t="s">
        <v>332</v>
      </c>
      <c r="H123" s="249"/>
    </row>
    <row r="124" spans="1:14" ht="18.75" customHeight="1" thickTop="1" x14ac:dyDescent="0.2">
      <c r="A124" s="250" t="s">
        <v>116</v>
      </c>
      <c r="B124" s="77" t="s">
        <v>57</v>
      </c>
      <c r="C124" s="79" t="s">
        <v>236</v>
      </c>
      <c r="D124" s="27" t="s">
        <v>103</v>
      </c>
      <c r="E124" s="27" t="s">
        <v>103</v>
      </c>
      <c r="F124" s="27" t="s">
        <v>103</v>
      </c>
      <c r="G124" s="100" t="s">
        <v>399</v>
      </c>
      <c r="H124" s="29"/>
    </row>
    <row r="125" spans="1:14" ht="18.75" customHeight="1" thickBot="1" x14ac:dyDescent="0.25">
      <c r="A125" s="251"/>
      <c r="B125" s="78" t="s">
        <v>58</v>
      </c>
      <c r="C125" s="80" t="s">
        <v>236</v>
      </c>
      <c r="D125" s="33" t="s">
        <v>103</v>
      </c>
      <c r="E125" s="33" t="s">
        <v>103</v>
      </c>
      <c r="F125" s="33" t="s">
        <v>103</v>
      </c>
      <c r="G125" s="101" t="s">
        <v>399</v>
      </c>
      <c r="H125" s="50"/>
    </row>
    <row r="126" spans="1:14" ht="18.75" customHeight="1" x14ac:dyDescent="0.2">
      <c r="A126" s="252" t="s">
        <v>26</v>
      </c>
      <c r="B126" s="22" t="s">
        <v>200</v>
      </c>
      <c r="C126" s="63" t="s">
        <v>206</v>
      </c>
      <c r="D126" s="62"/>
      <c r="E126" s="62"/>
      <c r="F126" s="62"/>
      <c r="G126" s="102"/>
      <c r="H126" s="16" t="s">
        <v>14</v>
      </c>
    </row>
    <row r="127" spans="1:14" ht="18.75" customHeight="1" x14ac:dyDescent="0.2">
      <c r="A127" s="253"/>
      <c r="B127" s="51" t="s">
        <v>0</v>
      </c>
      <c r="C127" s="48" t="s">
        <v>41</v>
      </c>
      <c r="D127" s="4"/>
      <c r="E127" s="4"/>
      <c r="F127" s="4"/>
      <c r="G127" s="103"/>
      <c r="H127" s="6" t="s">
        <v>13</v>
      </c>
    </row>
    <row r="128" spans="1:14" ht="18.75" customHeight="1" x14ac:dyDescent="0.2">
      <c r="A128" s="253"/>
      <c r="B128" s="7" t="s">
        <v>1</v>
      </c>
      <c r="C128" s="19" t="s">
        <v>41</v>
      </c>
      <c r="D128" s="8"/>
      <c r="E128" s="8"/>
      <c r="F128" s="8"/>
      <c r="G128" s="98"/>
      <c r="H128" s="9" t="s">
        <v>24</v>
      </c>
    </row>
    <row r="129" spans="1:8" ht="18.75" customHeight="1" x14ac:dyDescent="0.2">
      <c r="A129" s="253"/>
      <c r="B129" s="7" t="s">
        <v>2</v>
      </c>
      <c r="C129" s="19" t="s">
        <v>41</v>
      </c>
      <c r="D129" s="8"/>
      <c r="E129" s="8"/>
      <c r="F129" s="8"/>
      <c r="G129" s="98"/>
      <c r="H129" s="9" t="s">
        <v>15</v>
      </c>
    </row>
    <row r="130" spans="1:8" ht="18.75" customHeight="1" x14ac:dyDescent="0.2">
      <c r="A130" s="253"/>
      <c r="B130" s="7" t="s">
        <v>3</v>
      </c>
      <c r="C130" s="19" t="s">
        <v>41</v>
      </c>
      <c r="D130" s="8"/>
      <c r="E130" s="4"/>
      <c r="F130" s="8"/>
      <c r="G130" s="98"/>
      <c r="H130" s="9" t="s">
        <v>16</v>
      </c>
    </row>
    <row r="131" spans="1:8" ht="18.75" customHeight="1" x14ac:dyDescent="0.2">
      <c r="A131" s="253"/>
      <c r="B131" s="7" t="s">
        <v>4</v>
      </c>
      <c r="C131" s="19" t="s">
        <v>41</v>
      </c>
      <c r="D131" s="8"/>
      <c r="E131" s="8"/>
      <c r="F131" s="8"/>
      <c r="G131" s="98"/>
      <c r="H131" s="9" t="s">
        <v>15</v>
      </c>
    </row>
    <row r="132" spans="1:8" ht="18.75" customHeight="1" x14ac:dyDescent="0.2">
      <c r="A132" s="253"/>
      <c r="B132" s="7" t="s">
        <v>5</v>
      </c>
      <c r="C132" s="19" t="s">
        <v>41</v>
      </c>
      <c r="D132" s="8"/>
      <c r="E132" s="8"/>
      <c r="F132" s="8"/>
      <c r="G132" s="104"/>
      <c r="H132" s="16" t="s">
        <v>14</v>
      </c>
    </row>
    <row r="133" spans="1:8" ht="18.75" customHeight="1" x14ac:dyDescent="0.2">
      <c r="A133" s="253"/>
      <c r="B133" s="7" t="s">
        <v>42</v>
      </c>
      <c r="C133" s="19" t="s">
        <v>41</v>
      </c>
      <c r="D133" s="8"/>
      <c r="E133" s="8"/>
      <c r="F133" s="8"/>
      <c r="G133" s="104"/>
      <c r="H133" s="16" t="s">
        <v>14</v>
      </c>
    </row>
    <row r="134" spans="1:8" ht="18.75" customHeight="1" x14ac:dyDescent="0.2">
      <c r="A134" s="253"/>
      <c r="B134" s="7" t="s">
        <v>43</v>
      </c>
      <c r="C134" s="19" t="s">
        <v>41</v>
      </c>
      <c r="D134" s="8"/>
      <c r="E134" s="8"/>
      <c r="F134" s="8"/>
      <c r="G134" s="98"/>
      <c r="H134" s="9" t="s">
        <v>15</v>
      </c>
    </row>
    <row r="135" spans="1:8" ht="18.75" customHeight="1" x14ac:dyDescent="0.2">
      <c r="A135" s="253"/>
      <c r="B135" s="7" t="s">
        <v>6</v>
      </c>
      <c r="C135" s="19" t="s">
        <v>41</v>
      </c>
      <c r="D135" s="8"/>
      <c r="E135" s="8"/>
      <c r="F135" s="8"/>
      <c r="G135" s="98"/>
      <c r="H135" s="9" t="s">
        <v>15</v>
      </c>
    </row>
    <row r="136" spans="1:8" ht="18.75" customHeight="1" x14ac:dyDescent="0.2">
      <c r="A136" s="253"/>
      <c r="B136" s="7" t="s">
        <v>44</v>
      </c>
      <c r="C136" s="19" t="s">
        <v>41</v>
      </c>
      <c r="D136" s="8"/>
      <c r="E136" s="8"/>
      <c r="F136" s="8"/>
      <c r="G136" s="98"/>
      <c r="H136" s="9" t="s">
        <v>18</v>
      </c>
    </row>
    <row r="137" spans="1:8" ht="18.75" customHeight="1" x14ac:dyDescent="0.2">
      <c r="A137" s="253"/>
      <c r="B137" s="7" t="s">
        <v>7</v>
      </c>
      <c r="C137" s="19" t="s">
        <v>41</v>
      </c>
      <c r="D137" s="8"/>
      <c r="E137" s="8"/>
      <c r="F137" s="8"/>
      <c r="G137" s="98"/>
      <c r="H137" s="9" t="s">
        <v>19</v>
      </c>
    </row>
    <row r="138" spans="1:8" ht="18.75" customHeight="1" x14ac:dyDescent="0.2">
      <c r="A138" s="253"/>
      <c r="B138" s="7" t="s">
        <v>45</v>
      </c>
      <c r="C138" s="19" t="s">
        <v>41</v>
      </c>
      <c r="D138" s="8"/>
      <c r="E138" s="8"/>
      <c r="F138" s="8"/>
      <c r="G138" s="98"/>
      <c r="H138" s="9" t="s">
        <v>20</v>
      </c>
    </row>
    <row r="139" spans="1:8" ht="18.75" customHeight="1" x14ac:dyDescent="0.2">
      <c r="A139" s="253"/>
      <c r="B139" s="7" t="s">
        <v>46</v>
      </c>
      <c r="C139" s="19" t="s">
        <v>41</v>
      </c>
      <c r="D139" s="8"/>
      <c r="E139" s="8"/>
      <c r="F139" s="8"/>
      <c r="G139" s="98"/>
      <c r="H139" s="9" t="s">
        <v>105</v>
      </c>
    </row>
    <row r="140" spans="1:8" ht="18.75" customHeight="1" x14ac:dyDescent="0.2">
      <c r="A140" s="253"/>
      <c r="B140" s="7" t="s">
        <v>47</v>
      </c>
      <c r="C140" s="19" t="s">
        <v>41</v>
      </c>
      <c r="D140" s="8"/>
      <c r="E140" s="8"/>
      <c r="F140" s="8"/>
      <c r="G140" s="98"/>
      <c r="H140" s="9" t="s">
        <v>113</v>
      </c>
    </row>
    <row r="141" spans="1:8" ht="18.75" customHeight="1" x14ac:dyDescent="0.2">
      <c r="A141" s="253"/>
      <c r="B141" s="7" t="s">
        <v>48</v>
      </c>
      <c r="C141" s="19" t="s">
        <v>41</v>
      </c>
      <c r="D141" s="8"/>
      <c r="E141" s="8"/>
      <c r="F141" s="8"/>
      <c r="G141" s="98"/>
      <c r="H141" s="9" t="s">
        <v>22</v>
      </c>
    </row>
    <row r="142" spans="1:8" ht="18.75" customHeight="1" x14ac:dyDescent="0.2">
      <c r="A142" s="253"/>
      <c r="B142" s="7" t="s">
        <v>49</v>
      </c>
      <c r="C142" s="19" t="s">
        <v>41</v>
      </c>
      <c r="D142" s="8"/>
      <c r="E142" s="8"/>
      <c r="F142" s="8"/>
      <c r="G142" s="98"/>
      <c r="H142" s="9" t="s">
        <v>23</v>
      </c>
    </row>
    <row r="143" spans="1:8" ht="18.75" customHeight="1" x14ac:dyDescent="0.2">
      <c r="A143" s="253"/>
      <c r="B143" s="7" t="s">
        <v>50</v>
      </c>
      <c r="C143" s="19" t="s">
        <v>41</v>
      </c>
      <c r="D143" s="8"/>
      <c r="E143" s="8"/>
      <c r="F143" s="8"/>
      <c r="G143" s="98"/>
      <c r="H143" s="9" t="s">
        <v>19</v>
      </c>
    </row>
    <row r="144" spans="1:8" ht="18.75" customHeight="1" x14ac:dyDescent="0.2">
      <c r="A144" s="253"/>
      <c r="B144" s="7" t="s">
        <v>51</v>
      </c>
      <c r="C144" s="19" t="s">
        <v>41</v>
      </c>
      <c r="D144" s="8"/>
      <c r="E144" s="8"/>
      <c r="F144" s="8"/>
      <c r="G144" s="98"/>
      <c r="H144" s="9" t="s">
        <v>23</v>
      </c>
    </row>
    <row r="145" spans="1:14" ht="18.75" customHeight="1" x14ac:dyDescent="0.2">
      <c r="A145" s="253"/>
      <c r="B145" s="7" t="s">
        <v>52</v>
      </c>
      <c r="C145" s="19" t="s">
        <v>41</v>
      </c>
      <c r="D145" s="8"/>
      <c r="E145" s="8"/>
      <c r="F145" s="8"/>
      <c r="G145" s="98"/>
      <c r="H145" s="9" t="s">
        <v>24</v>
      </c>
    </row>
    <row r="146" spans="1:14" ht="18.75" customHeight="1" x14ac:dyDescent="0.2">
      <c r="A146" s="253"/>
      <c r="B146" s="7" t="s">
        <v>53</v>
      </c>
      <c r="C146" s="19" t="s">
        <v>41</v>
      </c>
      <c r="D146" s="8"/>
      <c r="E146" s="8"/>
      <c r="F146" s="8"/>
      <c r="G146" s="98"/>
      <c r="H146" s="9" t="s">
        <v>18</v>
      </c>
    </row>
    <row r="147" spans="1:14" ht="18.75" customHeight="1" x14ac:dyDescent="0.2">
      <c r="A147" s="253"/>
      <c r="B147" s="7" t="s">
        <v>54</v>
      </c>
      <c r="C147" s="19" t="s">
        <v>41</v>
      </c>
      <c r="D147" s="8"/>
      <c r="E147" s="8"/>
      <c r="F147" s="8"/>
      <c r="G147" s="98"/>
      <c r="H147" s="9" t="s">
        <v>15</v>
      </c>
    </row>
    <row r="148" spans="1:14" ht="18.75" customHeight="1" thickBot="1" x14ac:dyDescent="0.25">
      <c r="A148" s="254"/>
      <c r="B148" s="12" t="s">
        <v>55</v>
      </c>
      <c r="C148" s="20" t="s">
        <v>41</v>
      </c>
      <c r="D148" s="13"/>
      <c r="E148" s="13"/>
      <c r="F148" s="13"/>
      <c r="G148" s="99"/>
      <c r="H148" s="17" t="s">
        <v>15</v>
      </c>
    </row>
    <row r="149" spans="1:14" ht="18.75" customHeight="1" x14ac:dyDescent="0.2">
      <c r="A149" s="239" t="s">
        <v>31</v>
      </c>
      <c r="B149" s="31" t="s">
        <v>68</v>
      </c>
      <c r="C149" s="3" t="s">
        <v>41</v>
      </c>
      <c r="D149" s="22"/>
      <c r="E149" s="22"/>
      <c r="F149" s="22"/>
      <c r="G149" s="97"/>
      <c r="H149" s="24"/>
    </row>
    <row r="150" spans="1:14" ht="18.75" customHeight="1" x14ac:dyDescent="0.2">
      <c r="A150" s="240"/>
      <c r="B150" s="25" t="s">
        <v>69</v>
      </c>
      <c r="C150" s="19" t="s">
        <v>41</v>
      </c>
      <c r="D150" s="8"/>
      <c r="E150" s="8"/>
      <c r="F150" s="8"/>
      <c r="G150" s="98"/>
      <c r="H150" s="9"/>
    </row>
    <row r="151" spans="1:14" ht="18.75" customHeight="1" x14ac:dyDescent="0.2">
      <c r="A151" s="240"/>
      <c r="B151" s="7" t="s">
        <v>106</v>
      </c>
      <c r="C151" s="19" t="s">
        <v>41</v>
      </c>
      <c r="D151" s="8"/>
      <c r="E151" s="19">
        <v>7.4</v>
      </c>
      <c r="F151" s="8"/>
      <c r="G151" s="173" t="s">
        <v>397</v>
      </c>
      <c r="H151" s="9"/>
    </row>
    <row r="152" spans="1:14" ht="18.75" customHeight="1" x14ac:dyDescent="0.2">
      <c r="A152" s="240"/>
      <c r="B152" s="7" t="s">
        <v>8</v>
      </c>
      <c r="C152" s="19" t="s">
        <v>41</v>
      </c>
      <c r="D152" s="8"/>
      <c r="E152" s="19">
        <v>2500</v>
      </c>
      <c r="F152" s="19"/>
      <c r="G152" s="173">
        <v>7</v>
      </c>
      <c r="H152" s="9"/>
    </row>
    <row r="153" spans="1:14" ht="18.75" customHeight="1" x14ac:dyDescent="0.2">
      <c r="A153" s="240"/>
      <c r="B153" s="7" t="s">
        <v>9</v>
      </c>
      <c r="C153" s="19" t="s">
        <v>244</v>
      </c>
      <c r="D153" s="8"/>
      <c r="E153" s="19">
        <v>882</v>
      </c>
      <c r="F153" s="19"/>
      <c r="G153" s="173">
        <v>33</v>
      </c>
      <c r="H153" s="9"/>
    </row>
    <row r="154" spans="1:14" ht="18.75" customHeight="1" x14ac:dyDescent="0.2">
      <c r="A154" s="240"/>
      <c r="B154" s="7" t="s">
        <v>56</v>
      </c>
      <c r="C154" s="19" t="s">
        <v>41</v>
      </c>
      <c r="D154" s="8"/>
      <c r="E154" s="19"/>
      <c r="F154" s="19"/>
      <c r="G154" s="173"/>
      <c r="H154" s="9"/>
    </row>
    <row r="155" spans="1:14" ht="18.75" customHeight="1" thickBot="1" x14ac:dyDescent="0.25">
      <c r="A155" s="241"/>
      <c r="B155" s="12" t="s">
        <v>70</v>
      </c>
      <c r="C155" s="20" t="s">
        <v>41</v>
      </c>
      <c r="D155" s="13"/>
      <c r="E155" s="13"/>
      <c r="F155" s="13"/>
      <c r="G155" s="99"/>
      <c r="H155" s="17"/>
    </row>
    <row r="156" spans="1:14" ht="18.75" customHeight="1" x14ac:dyDescent="0.2">
      <c r="A156" s="18" t="s">
        <v>396</v>
      </c>
    </row>
    <row r="157" spans="1:14" ht="18.75" customHeight="1" thickBot="1" x14ac:dyDescent="0.25">
      <c r="A157" t="s">
        <v>225</v>
      </c>
      <c r="M157" s="258"/>
      <c r="N157" s="258"/>
    </row>
    <row r="158" spans="1:14" ht="18.75" customHeight="1" x14ac:dyDescent="0.2">
      <c r="A158" s="242"/>
      <c r="B158" s="243"/>
      <c r="C158" s="246" t="s">
        <v>25</v>
      </c>
      <c r="D158" s="3" t="s">
        <v>37</v>
      </c>
      <c r="E158" s="3" t="s">
        <v>38</v>
      </c>
      <c r="F158" s="3" t="s">
        <v>39</v>
      </c>
      <c r="G158" s="3" t="s">
        <v>40</v>
      </c>
      <c r="H158" s="3" t="s">
        <v>59</v>
      </c>
      <c r="I158" s="3" t="s">
        <v>60</v>
      </c>
      <c r="J158" s="3" t="s">
        <v>61</v>
      </c>
      <c r="K158" s="3" t="s">
        <v>62</v>
      </c>
      <c r="L158" s="3" t="s">
        <v>63</v>
      </c>
      <c r="M158" s="3" t="s">
        <v>64</v>
      </c>
      <c r="N158" s="248" t="s">
        <v>536</v>
      </c>
    </row>
    <row r="159" spans="1:14" ht="31.5" customHeight="1" thickBot="1" x14ac:dyDescent="0.25">
      <c r="A159" s="244"/>
      <c r="B159" s="245"/>
      <c r="C159" s="247"/>
      <c r="D159" s="108" t="s">
        <v>10</v>
      </c>
      <c r="E159" s="108" t="s">
        <v>11</v>
      </c>
      <c r="F159" s="108" t="s">
        <v>27</v>
      </c>
      <c r="G159" s="108" t="s">
        <v>12</v>
      </c>
      <c r="H159" s="108" t="s">
        <v>65</v>
      </c>
      <c r="I159" s="108" t="s">
        <v>384</v>
      </c>
      <c r="J159" s="108" t="s">
        <v>67</v>
      </c>
      <c r="K159" s="108" t="s">
        <v>28</v>
      </c>
      <c r="L159" s="108" t="s">
        <v>29</v>
      </c>
      <c r="M159" s="109" t="s">
        <v>30</v>
      </c>
      <c r="N159" s="249"/>
    </row>
    <row r="160" spans="1:14" ht="18.75" customHeight="1" thickTop="1" x14ac:dyDescent="0.2">
      <c r="A160" s="250" t="s">
        <v>116</v>
      </c>
      <c r="B160" s="77" t="s">
        <v>57</v>
      </c>
      <c r="C160" s="79" t="s">
        <v>236</v>
      </c>
      <c r="D160" s="27" t="s">
        <v>103</v>
      </c>
      <c r="E160" s="27" t="s">
        <v>103</v>
      </c>
      <c r="F160" s="27" t="s">
        <v>103</v>
      </c>
      <c r="G160" s="27" t="s">
        <v>103</v>
      </c>
      <c r="H160" s="27" t="s">
        <v>210</v>
      </c>
      <c r="I160" s="27" t="s">
        <v>103</v>
      </c>
      <c r="J160" s="27" t="s">
        <v>103</v>
      </c>
      <c r="K160" s="27" t="s">
        <v>103</v>
      </c>
      <c r="L160" s="27" t="s">
        <v>103</v>
      </c>
      <c r="M160" s="27" t="s">
        <v>103</v>
      </c>
      <c r="N160" s="29"/>
    </row>
    <row r="161" spans="1:14" ht="18.75" customHeight="1" thickBot="1" x14ac:dyDescent="0.25">
      <c r="A161" s="251"/>
      <c r="B161" s="78" t="s">
        <v>58</v>
      </c>
      <c r="C161" s="80" t="s">
        <v>236</v>
      </c>
      <c r="D161" s="33" t="s">
        <v>103</v>
      </c>
      <c r="E161" s="33" t="s">
        <v>103</v>
      </c>
      <c r="F161" s="33" t="s">
        <v>103</v>
      </c>
      <c r="G161" s="33" t="s">
        <v>103</v>
      </c>
      <c r="H161" s="33" t="s">
        <v>210</v>
      </c>
      <c r="I161" s="33" t="s">
        <v>103</v>
      </c>
      <c r="J161" s="33" t="s">
        <v>103</v>
      </c>
      <c r="K161" s="33" t="s">
        <v>103</v>
      </c>
      <c r="L161" s="33" t="s">
        <v>103</v>
      </c>
      <c r="M161" s="33" t="s">
        <v>103</v>
      </c>
      <c r="N161" s="50"/>
    </row>
    <row r="162" spans="1:14" ht="18.75" customHeight="1" x14ac:dyDescent="0.2">
      <c r="A162" s="252" t="s">
        <v>26</v>
      </c>
      <c r="B162" s="22" t="s">
        <v>200</v>
      </c>
      <c r="C162" s="52" t="s">
        <v>41</v>
      </c>
      <c r="D162" s="53"/>
      <c r="E162" s="57"/>
      <c r="F162" s="60"/>
      <c r="G162" s="59"/>
      <c r="H162" s="54"/>
      <c r="I162" s="53"/>
      <c r="J162" s="62"/>
      <c r="K162" s="59"/>
      <c r="L162" s="53"/>
      <c r="M162" s="55"/>
      <c r="N162" s="16" t="s">
        <v>14</v>
      </c>
    </row>
    <row r="163" spans="1:14" ht="18.75" customHeight="1" x14ac:dyDescent="0.2">
      <c r="A163" s="253"/>
      <c r="B163" s="51" t="s">
        <v>0</v>
      </c>
      <c r="C163" s="48" t="s">
        <v>41</v>
      </c>
      <c r="D163" s="4"/>
      <c r="E163" s="4"/>
      <c r="F163" s="28"/>
      <c r="G163" s="4"/>
      <c r="H163" s="4"/>
      <c r="I163" s="48"/>
      <c r="J163" s="8"/>
      <c r="K163" s="4"/>
      <c r="L163" s="4"/>
      <c r="M163" s="5"/>
      <c r="N163" s="6" t="s">
        <v>13</v>
      </c>
    </row>
    <row r="164" spans="1:14" ht="18.75" customHeight="1" x14ac:dyDescent="0.2">
      <c r="A164" s="253"/>
      <c r="B164" s="7" t="s">
        <v>1</v>
      </c>
      <c r="C164" s="19" t="s">
        <v>41</v>
      </c>
      <c r="D164" s="8"/>
      <c r="E164" s="8"/>
      <c r="F164" s="28"/>
      <c r="G164" s="8"/>
      <c r="H164" s="8"/>
      <c r="I164" s="34"/>
      <c r="J164" s="8"/>
      <c r="K164" s="8"/>
      <c r="L164" s="8"/>
      <c r="M164" s="5"/>
      <c r="N164" s="9" t="s">
        <v>24</v>
      </c>
    </row>
    <row r="165" spans="1:14" ht="18.75" customHeight="1" x14ac:dyDescent="0.2">
      <c r="A165" s="253"/>
      <c r="B165" s="7" t="s">
        <v>2</v>
      </c>
      <c r="C165" s="19" t="s">
        <v>41</v>
      </c>
      <c r="D165" s="8"/>
      <c r="E165" s="8"/>
      <c r="F165" s="28"/>
      <c r="G165" s="8"/>
      <c r="H165" s="8"/>
      <c r="I165" s="19"/>
      <c r="J165" s="8"/>
      <c r="K165" s="8"/>
      <c r="L165" s="8"/>
      <c r="M165" s="5"/>
      <c r="N165" s="9" t="s">
        <v>15</v>
      </c>
    </row>
    <row r="166" spans="1:14" ht="18.75" customHeight="1" x14ac:dyDescent="0.2">
      <c r="A166" s="253"/>
      <c r="B166" s="7" t="s">
        <v>3</v>
      </c>
      <c r="C166" s="19" t="s">
        <v>41</v>
      </c>
      <c r="D166" s="8"/>
      <c r="E166" s="4"/>
      <c r="F166" s="28"/>
      <c r="G166" s="4"/>
      <c r="H166" s="4"/>
      <c r="I166" s="19"/>
      <c r="J166" s="8"/>
      <c r="K166" s="4"/>
      <c r="L166" s="4"/>
      <c r="M166" s="5"/>
      <c r="N166" s="9" t="s">
        <v>16</v>
      </c>
    </row>
    <row r="167" spans="1:14" ht="18.75" customHeight="1" x14ac:dyDescent="0.2">
      <c r="A167" s="253"/>
      <c r="B167" s="7" t="s">
        <v>4</v>
      </c>
      <c r="C167" s="19" t="s">
        <v>41</v>
      </c>
      <c r="D167" s="8"/>
      <c r="E167" s="8"/>
      <c r="F167" s="28"/>
      <c r="G167" s="8"/>
      <c r="H167" s="8"/>
      <c r="I167" s="19"/>
      <c r="J167" s="8"/>
      <c r="K167" s="8"/>
      <c r="L167" s="8"/>
      <c r="M167" s="5"/>
      <c r="N167" s="9" t="s">
        <v>15</v>
      </c>
    </row>
    <row r="168" spans="1:14" ht="18.75" customHeight="1" x14ac:dyDescent="0.2">
      <c r="A168" s="253"/>
      <c r="B168" s="7" t="s">
        <v>5</v>
      </c>
      <c r="C168" s="19" t="s">
        <v>41</v>
      </c>
      <c r="D168" s="8"/>
      <c r="E168" s="8"/>
      <c r="F168" s="28"/>
      <c r="G168" s="8"/>
      <c r="H168" s="8"/>
      <c r="I168" s="19"/>
      <c r="J168" s="19"/>
      <c r="K168" s="8"/>
      <c r="L168" s="8"/>
      <c r="M168" s="10"/>
      <c r="N168" s="16" t="s">
        <v>14</v>
      </c>
    </row>
    <row r="169" spans="1:14" ht="18.75" customHeight="1" x14ac:dyDescent="0.2">
      <c r="A169" s="253"/>
      <c r="B169" s="7" t="s">
        <v>42</v>
      </c>
      <c r="C169" s="19" t="s">
        <v>41</v>
      </c>
      <c r="D169" s="8"/>
      <c r="E169" s="8"/>
      <c r="F169" s="28"/>
      <c r="G169" s="8"/>
      <c r="H169" s="8"/>
      <c r="I169" s="19"/>
      <c r="J169" s="19"/>
      <c r="K169" s="8"/>
      <c r="L169" s="8"/>
      <c r="M169" s="10"/>
      <c r="N169" s="16" t="s">
        <v>14</v>
      </c>
    </row>
    <row r="170" spans="1:14" ht="18.75" customHeight="1" x14ac:dyDescent="0.2">
      <c r="A170" s="253"/>
      <c r="B170" s="7" t="s">
        <v>43</v>
      </c>
      <c r="C170" s="19" t="s">
        <v>41</v>
      </c>
      <c r="D170" s="8"/>
      <c r="E170" s="8"/>
      <c r="F170" s="28"/>
      <c r="G170" s="8"/>
      <c r="H170" s="8"/>
      <c r="I170" s="19"/>
      <c r="J170" s="19"/>
      <c r="K170" s="8"/>
      <c r="L170" s="8"/>
      <c r="M170" s="5"/>
      <c r="N170" s="9" t="s">
        <v>15</v>
      </c>
    </row>
    <row r="171" spans="1:14" ht="18.75" customHeight="1" x14ac:dyDescent="0.2">
      <c r="A171" s="253"/>
      <c r="B171" s="7" t="s">
        <v>6</v>
      </c>
      <c r="C171" s="19" t="s">
        <v>41</v>
      </c>
      <c r="D171" s="8"/>
      <c r="E171" s="8"/>
      <c r="F171" s="28"/>
      <c r="G171" s="8"/>
      <c r="H171" s="8"/>
      <c r="I171" s="19"/>
      <c r="J171" s="19"/>
      <c r="K171" s="8"/>
      <c r="L171" s="8"/>
      <c r="M171" s="5"/>
      <c r="N171" s="9" t="s">
        <v>15</v>
      </c>
    </row>
    <row r="172" spans="1:14" ht="18.75" customHeight="1" x14ac:dyDescent="0.2">
      <c r="A172" s="253"/>
      <c r="B172" s="7" t="s">
        <v>44</v>
      </c>
      <c r="C172" s="19" t="s">
        <v>41</v>
      </c>
      <c r="D172" s="8"/>
      <c r="E172" s="8"/>
      <c r="F172" s="28"/>
      <c r="G172" s="8"/>
      <c r="H172" s="8"/>
      <c r="I172" s="19"/>
      <c r="J172" s="19"/>
      <c r="K172" s="8"/>
      <c r="L172" s="8"/>
      <c r="M172" s="5"/>
      <c r="N172" s="9" t="s">
        <v>18</v>
      </c>
    </row>
    <row r="173" spans="1:14" ht="18.75" customHeight="1" x14ac:dyDescent="0.2">
      <c r="A173" s="253"/>
      <c r="B173" s="7" t="s">
        <v>7</v>
      </c>
      <c r="C173" s="19" t="s">
        <v>41</v>
      </c>
      <c r="D173" s="8"/>
      <c r="E173" s="8"/>
      <c r="F173" s="28"/>
      <c r="G173" s="8"/>
      <c r="H173" s="8"/>
      <c r="I173" s="19"/>
      <c r="J173" s="19"/>
      <c r="K173" s="8"/>
      <c r="L173" s="8"/>
      <c r="M173" s="5"/>
      <c r="N173" s="9" t="s">
        <v>19</v>
      </c>
    </row>
    <row r="174" spans="1:14" ht="18.75" customHeight="1" x14ac:dyDescent="0.2">
      <c r="A174" s="253"/>
      <c r="B174" s="7" t="s">
        <v>45</v>
      </c>
      <c r="C174" s="19" t="s">
        <v>41</v>
      </c>
      <c r="D174" s="8"/>
      <c r="E174" s="8"/>
      <c r="F174" s="28"/>
      <c r="G174" s="8"/>
      <c r="H174" s="8"/>
      <c r="I174" s="19"/>
      <c r="J174" s="8"/>
      <c r="K174" s="8"/>
      <c r="L174" s="8"/>
      <c r="M174" s="5"/>
      <c r="N174" s="9" t="s">
        <v>20</v>
      </c>
    </row>
    <row r="175" spans="1:14" ht="18.75" customHeight="1" x14ac:dyDescent="0.2">
      <c r="A175" s="253"/>
      <c r="B175" s="7" t="s">
        <v>46</v>
      </c>
      <c r="C175" s="19" t="s">
        <v>41</v>
      </c>
      <c r="D175" s="8"/>
      <c r="E175" s="8"/>
      <c r="F175" s="28"/>
      <c r="G175" s="8"/>
      <c r="H175" s="8"/>
      <c r="I175" s="19"/>
      <c r="J175" s="8"/>
      <c r="K175" s="8"/>
      <c r="L175" s="8"/>
      <c r="M175" s="5"/>
      <c r="N175" s="9" t="s">
        <v>105</v>
      </c>
    </row>
    <row r="176" spans="1:14" ht="18.75" customHeight="1" x14ac:dyDescent="0.2">
      <c r="A176" s="253"/>
      <c r="B176" s="7" t="s">
        <v>47</v>
      </c>
      <c r="C176" s="19" t="s">
        <v>41</v>
      </c>
      <c r="D176" s="8"/>
      <c r="E176" s="8"/>
      <c r="F176" s="28"/>
      <c r="G176" s="8"/>
      <c r="H176" s="8"/>
      <c r="I176" s="19"/>
      <c r="J176" s="8"/>
      <c r="K176" s="8"/>
      <c r="L176" s="8"/>
      <c r="M176" s="5"/>
      <c r="N176" s="9" t="s">
        <v>113</v>
      </c>
    </row>
    <row r="177" spans="1:14" ht="18.75" customHeight="1" x14ac:dyDescent="0.2">
      <c r="A177" s="253"/>
      <c r="B177" s="7" t="s">
        <v>128</v>
      </c>
      <c r="C177" s="19" t="s">
        <v>41</v>
      </c>
      <c r="D177" s="8"/>
      <c r="E177" s="8"/>
      <c r="F177" s="28"/>
      <c r="G177" s="8"/>
      <c r="H177" s="8"/>
      <c r="I177" s="19"/>
      <c r="J177" s="8"/>
      <c r="K177" s="8"/>
      <c r="L177" s="8"/>
      <c r="M177" s="5"/>
      <c r="N177" s="9" t="s">
        <v>21</v>
      </c>
    </row>
    <row r="178" spans="1:14" ht="18.75" customHeight="1" x14ac:dyDescent="0.2">
      <c r="A178" s="253"/>
      <c r="B178" s="7" t="s">
        <v>48</v>
      </c>
      <c r="C178" s="19" t="s">
        <v>41</v>
      </c>
      <c r="D178" s="8"/>
      <c r="E178" s="8"/>
      <c r="F178" s="28"/>
      <c r="G178" s="8"/>
      <c r="H178" s="8"/>
      <c r="I178" s="19"/>
      <c r="J178" s="8"/>
      <c r="K178" s="8"/>
      <c r="L178" s="8"/>
      <c r="M178" s="5"/>
      <c r="N178" s="9" t="s">
        <v>22</v>
      </c>
    </row>
    <row r="179" spans="1:14" ht="18.75" customHeight="1" x14ac:dyDescent="0.2">
      <c r="A179" s="253"/>
      <c r="B179" s="7" t="s">
        <v>49</v>
      </c>
      <c r="C179" s="19" t="s">
        <v>41</v>
      </c>
      <c r="D179" s="8"/>
      <c r="E179" s="8"/>
      <c r="F179" s="28"/>
      <c r="G179" s="8"/>
      <c r="H179" s="8"/>
      <c r="I179" s="19"/>
      <c r="J179" s="8"/>
      <c r="K179" s="8"/>
      <c r="L179" s="8"/>
      <c r="M179" s="5"/>
      <c r="N179" s="9" t="s">
        <v>23</v>
      </c>
    </row>
    <row r="180" spans="1:14" ht="18.75" customHeight="1" x14ac:dyDescent="0.2">
      <c r="A180" s="253"/>
      <c r="B180" s="7" t="s">
        <v>50</v>
      </c>
      <c r="C180" s="19" t="s">
        <v>41</v>
      </c>
      <c r="D180" s="8"/>
      <c r="E180" s="8"/>
      <c r="F180" s="28"/>
      <c r="G180" s="8"/>
      <c r="H180" s="8"/>
      <c r="I180" s="19"/>
      <c r="J180" s="8"/>
      <c r="K180" s="8"/>
      <c r="L180" s="8"/>
      <c r="M180" s="10"/>
      <c r="N180" s="9" t="s">
        <v>19</v>
      </c>
    </row>
    <row r="181" spans="1:14" ht="18.75" customHeight="1" x14ac:dyDescent="0.2">
      <c r="A181" s="253"/>
      <c r="B181" s="7" t="s">
        <v>51</v>
      </c>
      <c r="C181" s="19" t="s">
        <v>41</v>
      </c>
      <c r="D181" s="8"/>
      <c r="E181" s="8"/>
      <c r="F181" s="28"/>
      <c r="G181" s="8"/>
      <c r="H181" s="8"/>
      <c r="I181" s="34"/>
      <c r="J181" s="8"/>
      <c r="K181" s="8"/>
      <c r="L181" s="8"/>
      <c r="M181" s="10"/>
      <c r="N181" s="9" t="s">
        <v>23</v>
      </c>
    </row>
    <row r="182" spans="1:14" ht="18.75" customHeight="1" x14ac:dyDescent="0.2">
      <c r="A182" s="253"/>
      <c r="B182" s="7" t="s">
        <v>52</v>
      </c>
      <c r="C182" s="19" t="s">
        <v>41</v>
      </c>
      <c r="D182" s="8"/>
      <c r="E182" s="8"/>
      <c r="F182" s="28"/>
      <c r="G182" s="8"/>
      <c r="H182" s="8"/>
      <c r="I182" s="34"/>
      <c r="J182" s="8"/>
      <c r="K182" s="8"/>
      <c r="L182" s="8"/>
      <c r="M182" s="10"/>
      <c r="N182" s="9" t="s">
        <v>24</v>
      </c>
    </row>
    <row r="183" spans="1:14" ht="18.75" customHeight="1" x14ac:dyDescent="0.2">
      <c r="A183" s="253"/>
      <c r="B183" s="7" t="s">
        <v>53</v>
      </c>
      <c r="C183" s="19" t="s">
        <v>41</v>
      </c>
      <c r="D183" s="8"/>
      <c r="E183" s="8"/>
      <c r="F183" s="28"/>
      <c r="G183" s="8"/>
      <c r="H183" s="8"/>
      <c r="I183" s="34"/>
      <c r="J183" s="8"/>
      <c r="K183" s="8"/>
      <c r="L183" s="8"/>
      <c r="M183" s="10"/>
      <c r="N183" s="9" t="s">
        <v>18</v>
      </c>
    </row>
    <row r="184" spans="1:14" ht="18.75" customHeight="1" x14ac:dyDescent="0.2">
      <c r="A184" s="253"/>
      <c r="B184" s="7" t="s">
        <v>54</v>
      </c>
      <c r="C184" s="19" t="s">
        <v>41</v>
      </c>
      <c r="D184" s="8"/>
      <c r="E184" s="8"/>
      <c r="F184" s="28"/>
      <c r="G184" s="8"/>
      <c r="H184" s="8"/>
      <c r="I184" s="34"/>
      <c r="J184" s="8"/>
      <c r="K184" s="8"/>
      <c r="L184" s="8"/>
      <c r="M184" s="5"/>
      <c r="N184" s="9" t="s">
        <v>15</v>
      </c>
    </row>
    <row r="185" spans="1:14" ht="18.75" customHeight="1" x14ac:dyDescent="0.2">
      <c r="A185" s="253"/>
      <c r="B185" s="38" t="s">
        <v>55</v>
      </c>
      <c r="C185" s="39" t="s">
        <v>41</v>
      </c>
      <c r="D185" s="40"/>
      <c r="E185" s="40"/>
      <c r="F185" s="28"/>
      <c r="G185" s="40"/>
      <c r="H185" s="40"/>
      <c r="I185" s="41"/>
      <c r="J185" s="8"/>
      <c r="K185" s="40"/>
      <c r="L185" s="40"/>
      <c r="M185" s="42"/>
      <c r="N185" s="43" t="s">
        <v>15</v>
      </c>
    </row>
    <row r="186" spans="1:14" ht="18.75" customHeight="1" x14ac:dyDescent="0.2">
      <c r="A186" s="253"/>
      <c r="B186" s="44" t="s">
        <v>198</v>
      </c>
      <c r="C186" s="19" t="s">
        <v>41</v>
      </c>
      <c r="D186" s="8"/>
      <c r="E186" s="8"/>
      <c r="F186" s="28"/>
      <c r="G186" s="8"/>
      <c r="H186" s="8"/>
      <c r="I186" s="34"/>
      <c r="J186" s="8"/>
      <c r="K186" s="8"/>
      <c r="L186" s="8"/>
      <c r="M186" s="10"/>
      <c r="N186" s="9" t="s">
        <v>19</v>
      </c>
    </row>
    <row r="187" spans="1:14" ht="18.75" customHeight="1" thickBot="1" x14ac:dyDescent="0.25">
      <c r="A187" s="254"/>
      <c r="B187" s="45" t="s">
        <v>137</v>
      </c>
      <c r="C187" s="20" t="s">
        <v>41</v>
      </c>
      <c r="D187" s="13"/>
      <c r="E187" s="4"/>
      <c r="F187" s="69"/>
      <c r="G187" s="13"/>
      <c r="H187" s="4"/>
      <c r="I187" s="35"/>
      <c r="J187" s="13"/>
      <c r="K187" s="13"/>
      <c r="L187" s="13"/>
      <c r="M187" s="46"/>
      <c r="N187" s="17" t="s">
        <v>16</v>
      </c>
    </row>
    <row r="188" spans="1:14" ht="18.75" customHeight="1" x14ac:dyDescent="0.2">
      <c r="A188" s="255" t="s">
        <v>31</v>
      </c>
      <c r="B188" s="31" t="s">
        <v>68</v>
      </c>
      <c r="C188" s="3" t="s">
        <v>41</v>
      </c>
      <c r="D188" s="22"/>
      <c r="E188" s="22"/>
      <c r="F188" s="70"/>
      <c r="G188" s="22"/>
      <c r="H188" s="22"/>
      <c r="I188" s="22"/>
      <c r="J188" s="4"/>
      <c r="K188" s="22"/>
      <c r="L188" s="22"/>
      <c r="M188" s="23"/>
      <c r="N188" s="24"/>
    </row>
    <row r="189" spans="1:14" ht="24.75" customHeight="1" x14ac:dyDescent="0.2">
      <c r="A189" s="256"/>
      <c r="B189" s="47" t="s">
        <v>107</v>
      </c>
      <c r="C189" s="19" t="s">
        <v>41</v>
      </c>
      <c r="D189" s="4"/>
      <c r="E189" s="4"/>
      <c r="F189" s="7"/>
      <c r="G189" s="4"/>
      <c r="H189" s="4"/>
      <c r="I189" s="4"/>
      <c r="J189" s="4"/>
      <c r="K189" s="4"/>
      <c r="L189" s="4"/>
      <c r="M189" s="5"/>
      <c r="N189" s="6"/>
    </row>
    <row r="190" spans="1:14" ht="18.75" customHeight="1" x14ac:dyDescent="0.2">
      <c r="A190" s="256"/>
      <c r="B190" s="25" t="s">
        <v>69</v>
      </c>
      <c r="C190" s="19" t="s">
        <v>41</v>
      </c>
      <c r="D190" s="8"/>
      <c r="E190" s="58"/>
      <c r="F190" s="7"/>
      <c r="G190" s="8"/>
      <c r="H190" s="8"/>
      <c r="I190" s="8"/>
      <c r="J190" s="8"/>
      <c r="K190" s="8"/>
      <c r="L190" s="8"/>
      <c r="M190" s="5"/>
      <c r="N190" s="9"/>
    </row>
    <row r="191" spans="1:14" ht="18.75" customHeight="1" x14ac:dyDescent="0.2">
      <c r="A191" s="256"/>
      <c r="B191" s="7" t="s">
        <v>106</v>
      </c>
      <c r="C191" s="19" t="s">
        <v>41</v>
      </c>
      <c r="D191" s="19" t="s">
        <v>397</v>
      </c>
      <c r="E191" s="19">
        <v>2.2000000000000002</v>
      </c>
      <c r="F191" s="19"/>
      <c r="G191" s="19">
        <v>0.3</v>
      </c>
      <c r="H191" s="19"/>
      <c r="I191" s="19"/>
      <c r="J191" s="19"/>
      <c r="K191" s="74"/>
      <c r="L191" s="74"/>
      <c r="M191" s="19"/>
      <c r="N191" s="9"/>
    </row>
    <row r="192" spans="1:14" ht="18.75" customHeight="1" x14ac:dyDescent="0.2">
      <c r="A192" s="256"/>
      <c r="B192" s="7" t="s">
        <v>8</v>
      </c>
      <c r="C192" s="19" t="s">
        <v>41</v>
      </c>
      <c r="D192" s="19">
        <v>8</v>
      </c>
      <c r="E192" s="19">
        <v>210</v>
      </c>
      <c r="F192" s="19"/>
      <c r="G192" s="19">
        <v>110</v>
      </c>
      <c r="H192" s="19">
        <v>1900</v>
      </c>
      <c r="I192" s="19">
        <v>480</v>
      </c>
      <c r="J192" s="19"/>
      <c r="K192" s="19">
        <v>44</v>
      </c>
      <c r="L192" s="19">
        <v>110</v>
      </c>
      <c r="M192" s="72"/>
      <c r="N192" s="9"/>
    </row>
    <row r="193" spans="1:14" ht="18.75" customHeight="1" x14ac:dyDescent="0.2">
      <c r="A193" s="256"/>
      <c r="B193" s="7" t="s">
        <v>9</v>
      </c>
      <c r="C193" s="19" t="s">
        <v>244</v>
      </c>
      <c r="D193" s="19">
        <v>32.5</v>
      </c>
      <c r="E193" s="19">
        <v>146.1</v>
      </c>
      <c r="F193" s="19"/>
      <c r="G193" s="19">
        <v>91.3</v>
      </c>
      <c r="H193" s="19">
        <v>910</v>
      </c>
      <c r="I193" s="19">
        <v>390</v>
      </c>
      <c r="J193" s="19"/>
      <c r="K193" s="19">
        <v>55.5</v>
      </c>
      <c r="L193" s="19">
        <v>67.599999999999994</v>
      </c>
      <c r="M193" s="72"/>
      <c r="N193" s="9"/>
    </row>
    <row r="194" spans="1:14" ht="18.75" customHeight="1" x14ac:dyDescent="0.2">
      <c r="A194" s="256"/>
      <c r="B194" s="7" t="s">
        <v>56</v>
      </c>
      <c r="C194" s="19" t="s">
        <v>41</v>
      </c>
      <c r="D194" s="8"/>
      <c r="E194" s="19"/>
      <c r="F194" s="19"/>
      <c r="G194" s="19"/>
      <c r="H194" s="8"/>
      <c r="I194" s="8"/>
      <c r="J194" s="8"/>
      <c r="K194" s="8"/>
      <c r="L194" s="8"/>
      <c r="M194" s="10"/>
      <c r="N194" s="9"/>
    </row>
    <row r="195" spans="1:14" ht="18.75" customHeight="1" thickBot="1" x14ac:dyDescent="0.25">
      <c r="A195" s="257"/>
      <c r="B195" s="12" t="s">
        <v>70</v>
      </c>
      <c r="C195" s="20" t="s">
        <v>41</v>
      </c>
      <c r="D195" s="13"/>
      <c r="E195" s="13"/>
      <c r="F195" s="71"/>
      <c r="G195" s="13"/>
      <c r="H195" s="13"/>
      <c r="I195" s="13"/>
      <c r="J195" s="13"/>
      <c r="K195" s="13"/>
      <c r="L195" s="13"/>
      <c r="M195" s="36"/>
      <c r="N195" s="17"/>
    </row>
    <row r="196" spans="1:14" ht="18.75" customHeight="1" x14ac:dyDescent="0.2">
      <c r="A196" s="1"/>
      <c r="E196" s="2"/>
      <c r="F196" s="2"/>
      <c r="G196" s="2"/>
      <c r="H196" s="2"/>
      <c r="I196" s="2"/>
      <c r="J196" s="2"/>
      <c r="K196" s="2"/>
      <c r="L196" s="2"/>
      <c r="N196" s="2"/>
    </row>
    <row r="197" spans="1:14" ht="18.75" customHeight="1" x14ac:dyDescent="0.2">
      <c r="A197" s="1"/>
      <c r="E197" s="2"/>
      <c r="F197" s="2"/>
      <c r="G197" s="2"/>
      <c r="H197" s="2"/>
      <c r="I197" s="2"/>
      <c r="J197" s="2"/>
      <c r="K197" s="2"/>
      <c r="L197" s="2"/>
      <c r="N197" s="2"/>
    </row>
    <row r="198" spans="1:14" ht="18.75" customHeight="1" thickBot="1" x14ac:dyDescent="0.25">
      <c r="M198" s="258"/>
      <c r="N198" s="258"/>
    </row>
    <row r="199" spans="1:14" ht="18.75" customHeight="1" x14ac:dyDescent="0.2">
      <c r="A199" s="242"/>
      <c r="B199" s="243"/>
      <c r="C199" s="246" t="s">
        <v>25</v>
      </c>
      <c r="D199" s="3" t="s">
        <v>71</v>
      </c>
      <c r="E199" s="3" t="s">
        <v>32</v>
      </c>
      <c r="F199" s="3" t="s">
        <v>72</v>
      </c>
      <c r="G199" s="3" t="s">
        <v>73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248" t="s">
        <v>537</v>
      </c>
    </row>
    <row r="200" spans="1:14" ht="30.75" customHeight="1" thickBot="1" x14ac:dyDescent="0.25">
      <c r="A200" s="244"/>
      <c r="B200" s="245"/>
      <c r="C200" s="247"/>
      <c r="D200" s="172" t="s">
        <v>33</v>
      </c>
      <c r="E200" s="172" t="s">
        <v>34</v>
      </c>
      <c r="F200" s="108" t="s">
        <v>36</v>
      </c>
      <c r="G200" s="108" t="s">
        <v>35</v>
      </c>
      <c r="H200" s="108" t="s">
        <v>80</v>
      </c>
      <c r="I200" s="108" t="s">
        <v>81</v>
      </c>
      <c r="J200" s="108" t="s">
        <v>82</v>
      </c>
      <c r="K200" s="108" t="s">
        <v>83</v>
      </c>
      <c r="L200" s="108" t="s">
        <v>84</v>
      </c>
      <c r="M200" s="108" t="s">
        <v>85</v>
      </c>
      <c r="N200" s="249"/>
    </row>
    <row r="201" spans="1:14" ht="18.75" customHeight="1" thickTop="1" x14ac:dyDescent="0.2">
      <c r="A201" s="250" t="s">
        <v>116</v>
      </c>
      <c r="B201" s="77" t="s">
        <v>57</v>
      </c>
      <c r="C201" s="79" t="s">
        <v>236</v>
      </c>
      <c r="D201" s="27" t="s">
        <v>103</v>
      </c>
      <c r="E201" s="27" t="s">
        <v>103</v>
      </c>
      <c r="F201" s="27" t="s">
        <v>103</v>
      </c>
      <c r="G201" s="27" t="s">
        <v>103</v>
      </c>
      <c r="H201" s="27" t="s">
        <v>103</v>
      </c>
      <c r="I201" s="27" t="s">
        <v>103</v>
      </c>
      <c r="J201" s="27" t="s">
        <v>103</v>
      </c>
      <c r="K201" s="27" t="s">
        <v>103</v>
      </c>
      <c r="L201" s="27" t="s">
        <v>103</v>
      </c>
      <c r="M201" s="27" t="s">
        <v>103</v>
      </c>
      <c r="N201" s="29"/>
    </row>
    <row r="202" spans="1:14" ht="18.75" customHeight="1" thickBot="1" x14ac:dyDescent="0.25">
      <c r="A202" s="251"/>
      <c r="B202" s="78" t="s">
        <v>58</v>
      </c>
      <c r="C202" s="80" t="s">
        <v>236</v>
      </c>
      <c r="D202" s="27" t="s">
        <v>103</v>
      </c>
      <c r="E202" s="27" t="s">
        <v>103</v>
      </c>
      <c r="F202" s="27" t="s">
        <v>103</v>
      </c>
      <c r="G202" s="27" t="s">
        <v>103</v>
      </c>
      <c r="H202" s="27" t="s">
        <v>103</v>
      </c>
      <c r="I202" s="27" t="s">
        <v>103</v>
      </c>
      <c r="J202" s="27" t="s">
        <v>103</v>
      </c>
      <c r="K202" s="27" t="s">
        <v>103</v>
      </c>
      <c r="L202" s="27" t="s">
        <v>103</v>
      </c>
      <c r="M202" s="27" t="s">
        <v>103</v>
      </c>
      <c r="N202" s="21"/>
    </row>
    <row r="203" spans="1:14" ht="18.75" customHeight="1" x14ac:dyDescent="0.2">
      <c r="A203" s="252" t="s">
        <v>26</v>
      </c>
      <c r="B203" s="22" t="s">
        <v>200</v>
      </c>
      <c r="C203" s="52" t="s">
        <v>41</v>
      </c>
      <c r="D203" s="82"/>
      <c r="E203" s="53"/>
      <c r="F203" s="53"/>
      <c r="G203" s="53"/>
      <c r="H203" s="53"/>
      <c r="I203" s="53"/>
      <c r="J203" s="53"/>
      <c r="K203" s="53"/>
      <c r="L203" s="53"/>
      <c r="M203" s="55"/>
      <c r="N203" s="56" t="s">
        <v>14</v>
      </c>
    </row>
    <row r="204" spans="1:14" ht="18.75" customHeight="1" x14ac:dyDescent="0.2">
      <c r="A204" s="253"/>
      <c r="B204" s="51" t="s">
        <v>0</v>
      </c>
      <c r="C204" s="48" t="s">
        <v>41</v>
      </c>
      <c r="D204" s="27"/>
      <c r="E204" s="48"/>
      <c r="F204" s="48"/>
      <c r="G204" s="48"/>
      <c r="H204" s="48"/>
      <c r="I204" s="48"/>
      <c r="J204" s="48"/>
      <c r="K204" s="48"/>
      <c r="L204" s="48"/>
      <c r="M204" s="84"/>
      <c r="N204" s="6" t="s">
        <v>109</v>
      </c>
    </row>
    <row r="205" spans="1:14" ht="18.75" customHeight="1" x14ac:dyDescent="0.2">
      <c r="A205" s="253"/>
      <c r="B205" s="7" t="s">
        <v>1</v>
      </c>
      <c r="C205" s="19" t="s">
        <v>41</v>
      </c>
      <c r="D205" s="27"/>
      <c r="E205" s="19"/>
      <c r="F205" s="19"/>
      <c r="G205" s="19"/>
      <c r="H205" s="19"/>
      <c r="I205" s="19"/>
      <c r="J205" s="19"/>
      <c r="K205" s="19"/>
      <c r="L205" s="19"/>
      <c r="M205" s="84"/>
      <c r="N205" s="9" t="s">
        <v>105</v>
      </c>
    </row>
    <row r="206" spans="1:14" ht="18.75" customHeight="1" x14ac:dyDescent="0.2">
      <c r="A206" s="253"/>
      <c r="B206" s="7" t="s">
        <v>2</v>
      </c>
      <c r="C206" s="19" t="s">
        <v>41</v>
      </c>
      <c r="D206" s="27"/>
      <c r="E206" s="19"/>
      <c r="F206" s="19"/>
      <c r="G206" s="19"/>
      <c r="H206" s="19"/>
      <c r="I206" s="19"/>
      <c r="J206" s="19"/>
      <c r="K206" s="19"/>
      <c r="L206" s="19"/>
      <c r="M206" s="84"/>
      <c r="N206" s="9" t="s">
        <v>105</v>
      </c>
    </row>
    <row r="207" spans="1:14" ht="18.75" customHeight="1" x14ac:dyDescent="0.2">
      <c r="A207" s="253"/>
      <c r="B207" s="7" t="s">
        <v>3</v>
      </c>
      <c r="C207" s="19" t="s">
        <v>41</v>
      </c>
      <c r="D207" s="27"/>
      <c r="E207" s="48"/>
      <c r="F207" s="19"/>
      <c r="G207" s="48"/>
      <c r="H207" s="48"/>
      <c r="I207" s="48"/>
      <c r="J207" s="48"/>
      <c r="K207" s="48"/>
      <c r="L207" s="48"/>
      <c r="M207" s="84"/>
      <c r="N207" s="9" t="s">
        <v>110</v>
      </c>
    </row>
    <row r="208" spans="1:14" ht="18.75" customHeight="1" x14ac:dyDescent="0.2">
      <c r="A208" s="253"/>
      <c r="B208" s="7" t="s">
        <v>4</v>
      </c>
      <c r="C208" s="19" t="s">
        <v>41</v>
      </c>
      <c r="D208" s="27"/>
      <c r="E208" s="48"/>
      <c r="F208" s="48"/>
      <c r="G208" s="48"/>
      <c r="H208" s="48"/>
      <c r="I208" s="48"/>
      <c r="J208" s="48"/>
      <c r="K208" s="48"/>
      <c r="L208" s="48"/>
      <c r="M208" s="84"/>
      <c r="N208" s="9" t="s">
        <v>105</v>
      </c>
    </row>
    <row r="209" spans="1:14" ht="18.75" customHeight="1" x14ac:dyDescent="0.2">
      <c r="A209" s="253"/>
      <c r="B209" s="7" t="s">
        <v>5</v>
      </c>
      <c r="C209" s="19" t="s">
        <v>41</v>
      </c>
      <c r="D209" s="27"/>
      <c r="E209" s="19"/>
      <c r="F209" s="19"/>
      <c r="G209" s="19"/>
      <c r="H209" s="19"/>
      <c r="I209" s="19"/>
      <c r="J209" s="19"/>
      <c r="K209" s="19"/>
      <c r="L209" s="19"/>
      <c r="M209" s="84"/>
      <c r="N209" s="9" t="s">
        <v>22</v>
      </c>
    </row>
    <row r="210" spans="1:14" ht="18.75" customHeight="1" x14ac:dyDescent="0.2">
      <c r="A210" s="253"/>
      <c r="B210" s="7" t="s">
        <v>42</v>
      </c>
      <c r="C210" s="19" t="s">
        <v>41</v>
      </c>
      <c r="D210" s="27"/>
      <c r="E210" s="19"/>
      <c r="F210" s="19"/>
      <c r="G210" s="19"/>
      <c r="H210" s="19"/>
      <c r="I210" s="19"/>
      <c r="J210" s="19"/>
      <c r="K210" s="19"/>
      <c r="L210" s="19"/>
      <c r="M210" s="72"/>
      <c r="N210" s="9" t="s">
        <v>24</v>
      </c>
    </row>
    <row r="211" spans="1:14" ht="18.75" customHeight="1" x14ac:dyDescent="0.2">
      <c r="A211" s="253"/>
      <c r="B211" s="7" t="s">
        <v>43</v>
      </c>
      <c r="C211" s="19" t="s">
        <v>41</v>
      </c>
      <c r="D211" s="27"/>
      <c r="E211" s="19"/>
      <c r="F211" s="19"/>
      <c r="G211" s="19"/>
      <c r="H211" s="19"/>
      <c r="I211" s="19"/>
      <c r="J211" s="19"/>
      <c r="K211" s="19"/>
      <c r="L211" s="19"/>
      <c r="M211" s="72"/>
      <c r="N211" s="9" t="s">
        <v>111</v>
      </c>
    </row>
    <row r="212" spans="1:14" ht="18.75" customHeight="1" x14ac:dyDescent="0.2">
      <c r="A212" s="253"/>
      <c r="B212" s="7" t="s">
        <v>6</v>
      </c>
      <c r="C212" s="19" t="s">
        <v>41</v>
      </c>
      <c r="D212" s="27"/>
      <c r="E212" s="19"/>
      <c r="F212" s="19"/>
      <c r="G212" s="19"/>
      <c r="H212" s="19"/>
      <c r="I212" s="19"/>
      <c r="J212" s="19"/>
      <c r="K212" s="19"/>
      <c r="L212" s="19"/>
      <c r="M212" s="84"/>
      <c r="N212" s="9" t="s">
        <v>105</v>
      </c>
    </row>
    <row r="213" spans="1:14" ht="18.75" customHeight="1" x14ac:dyDescent="0.2">
      <c r="A213" s="253"/>
      <c r="B213" s="7" t="s">
        <v>44</v>
      </c>
      <c r="C213" s="19" t="s">
        <v>41</v>
      </c>
      <c r="D213" s="27"/>
      <c r="E213" s="19"/>
      <c r="F213" s="19"/>
      <c r="G213" s="19"/>
      <c r="H213" s="19"/>
      <c r="I213" s="19"/>
      <c r="J213" s="19"/>
      <c r="K213" s="19"/>
      <c r="L213" s="19"/>
      <c r="M213" s="84"/>
      <c r="N213" s="9" t="s">
        <v>112</v>
      </c>
    </row>
    <row r="214" spans="1:14" ht="18.75" customHeight="1" x14ac:dyDescent="0.2">
      <c r="A214" s="253"/>
      <c r="B214" s="7" t="s">
        <v>7</v>
      </c>
      <c r="C214" s="19" t="s">
        <v>41</v>
      </c>
      <c r="D214" s="27"/>
      <c r="E214" s="19"/>
      <c r="F214" s="19"/>
      <c r="G214" s="19"/>
      <c r="H214" s="19"/>
      <c r="I214" s="19"/>
      <c r="J214" s="19"/>
      <c r="K214" s="19"/>
      <c r="L214" s="19"/>
      <c r="M214" s="84"/>
      <c r="N214" s="9" t="s">
        <v>18</v>
      </c>
    </row>
    <row r="215" spans="1:14" ht="18.75" customHeight="1" x14ac:dyDescent="0.2">
      <c r="A215" s="253"/>
      <c r="B215" s="7" t="s">
        <v>45</v>
      </c>
      <c r="C215" s="19" t="s">
        <v>41</v>
      </c>
      <c r="D215" s="27"/>
      <c r="E215" s="19"/>
      <c r="F215" s="19"/>
      <c r="G215" s="19"/>
      <c r="H215" s="19"/>
      <c r="I215" s="19"/>
      <c r="J215" s="19"/>
      <c r="K215" s="19"/>
      <c r="L215" s="19"/>
      <c r="M215" s="84"/>
      <c r="N215" s="9" t="s">
        <v>21</v>
      </c>
    </row>
    <row r="216" spans="1:14" ht="18.75" customHeight="1" x14ac:dyDescent="0.2">
      <c r="A216" s="253"/>
      <c r="B216" s="7" t="s">
        <v>46</v>
      </c>
      <c r="C216" s="19" t="s">
        <v>41</v>
      </c>
      <c r="D216" s="27"/>
      <c r="E216" s="19"/>
      <c r="F216" s="19"/>
      <c r="G216" s="19"/>
      <c r="H216" s="19"/>
      <c r="I216" s="19"/>
      <c r="J216" s="19"/>
      <c r="K216" s="19"/>
      <c r="L216" s="19"/>
      <c r="M216" s="84"/>
      <c r="N216" s="9" t="s">
        <v>22</v>
      </c>
    </row>
    <row r="217" spans="1:14" ht="18.75" customHeight="1" x14ac:dyDescent="0.2">
      <c r="A217" s="253"/>
      <c r="B217" s="7" t="s">
        <v>47</v>
      </c>
      <c r="C217" s="19" t="s">
        <v>41</v>
      </c>
      <c r="D217" s="27"/>
      <c r="E217" s="19"/>
      <c r="F217" s="19"/>
      <c r="G217" s="19"/>
      <c r="H217" s="19"/>
      <c r="I217" s="19"/>
      <c r="J217" s="19"/>
      <c r="K217" s="19"/>
      <c r="L217" s="19"/>
      <c r="M217" s="84"/>
      <c r="N217" s="9" t="s">
        <v>113</v>
      </c>
    </row>
    <row r="218" spans="1:14" ht="18.75" customHeight="1" x14ac:dyDescent="0.2">
      <c r="A218" s="253"/>
      <c r="B218" s="7" t="s">
        <v>48</v>
      </c>
      <c r="C218" s="19" t="s">
        <v>41</v>
      </c>
      <c r="D218" s="27"/>
      <c r="E218" s="19"/>
      <c r="F218" s="19"/>
      <c r="G218" s="19"/>
      <c r="H218" s="19"/>
      <c r="I218" s="19"/>
      <c r="J218" s="19"/>
      <c r="K218" s="19"/>
      <c r="L218" s="19"/>
      <c r="M218" s="84"/>
      <c r="N218" s="9" t="s">
        <v>114</v>
      </c>
    </row>
    <row r="219" spans="1:14" ht="18.75" customHeight="1" x14ac:dyDescent="0.2">
      <c r="A219" s="253"/>
      <c r="B219" s="7" t="s">
        <v>49</v>
      </c>
      <c r="C219" s="19" t="s">
        <v>41</v>
      </c>
      <c r="D219" s="27"/>
      <c r="E219" s="19"/>
      <c r="F219" s="19"/>
      <c r="G219" s="19"/>
      <c r="H219" s="19"/>
      <c r="I219" s="19"/>
      <c r="J219" s="19"/>
      <c r="K219" s="19"/>
      <c r="L219" s="19"/>
      <c r="M219" s="84"/>
      <c r="N219" s="9" t="s">
        <v>115</v>
      </c>
    </row>
    <row r="220" spans="1:14" ht="18.75" customHeight="1" x14ac:dyDescent="0.2">
      <c r="A220" s="253"/>
      <c r="B220" s="7" t="s">
        <v>50</v>
      </c>
      <c r="C220" s="19" t="s">
        <v>41</v>
      </c>
      <c r="D220" s="27"/>
      <c r="E220" s="19"/>
      <c r="F220" s="19"/>
      <c r="G220" s="19"/>
      <c r="H220" s="19"/>
      <c r="I220" s="19"/>
      <c r="J220" s="19"/>
      <c r="K220" s="19"/>
      <c r="L220" s="19"/>
      <c r="M220" s="72"/>
      <c r="N220" s="9" t="s">
        <v>18</v>
      </c>
    </row>
    <row r="221" spans="1:14" ht="18.75" customHeight="1" x14ac:dyDescent="0.2">
      <c r="A221" s="253"/>
      <c r="B221" s="7" t="s">
        <v>51</v>
      </c>
      <c r="C221" s="19" t="s">
        <v>41</v>
      </c>
      <c r="D221" s="27"/>
      <c r="E221" s="19"/>
      <c r="F221" s="19"/>
      <c r="G221" s="19"/>
      <c r="H221" s="19"/>
      <c r="I221" s="19"/>
      <c r="J221" s="19"/>
      <c r="K221" s="19"/>
      <c r="L221" s="19"/>
      <c r="M221" s="72"/>
      <c r="N221" s="9" t="s">
        <v>115</v>
      </c>
    </row>
    <row r="222" spans="1:14" ht="18.75" customHeight="1" x14ac:dyDescent="0.2">
      <c r="A222" s="253"/>
      <c r="B222" s="7" t="s">
        <v>52</v>
      </c>
      <c r="C222" s="19" t="s">
        <v>41</v>
      </c>
      <c r="D222" s="27"/>
      <c r="E222" s="19"/>
      <c r="F222" s="19"/>
      <c r="G222" s="19"/>
      <c r="H222" s="19"/>
      <c r="I222" s="19"/>
      <c r="J222" s="19"/>
      <c r="K222" s="19"/>
      <c r="L222" s="19"/>
      <c r="M222" s="72"/>
      <c r="N222" s="9" t="s">
        <v>17</v>
      </c>
    </row>
    <row r="223" spans="1:14" ht="18.75" customHeight="1" x14ac:dyDescent="0.2">
      <c r="A223" s="253"/>
      <c r="B223" s="7" t="s">
        <v>53</v>
      </c>
      <c r="C223" s="19" t="s">
        <v>41</v>
      </c>
      <c r="D223" s="27"/>
      <c r="E223" s="19"/>
      <c r="F223" s="19"/>
      <c r="G223" s="19"/>
      <c r="H223" s="19"/>
      <c r="I223" s="19"/>
      <c r="J223" s="19"/>
      <c r="K223" s="19"/>
      <c r="L223" s="19"/>
      <c r="M223" s="72"/>
      <c r="N223" s="9" t="s">
        <v>112</v>
      </c>
    </row>
    <row r="224" spans="1:14" ht="18.75" customHeight="1" x14ac:dyDescent="0.2">
      <c r="A224" s="253"/>
      <c r="B224" s="7" t="s">
        <v>54</v>
      </c>
      <c r="C224" s="19" t="s">
        <v>41</v>
      </c>
      <c r="D224" s="27"/>
      <c r="E224" s="19"/>
      <c r="F224" s="19"/>
      <c r="G224" s="19"/>
      <c r="H224" s="19"/>
      <c r="I224" s="19"/>
      <c r="J224" s="19"/>
      <c r="K224" s="19"/>
      <c r="L224" s="19"/>
      <c r="M224" s="84"/>
      <c r="N224" s="9" t="s">
        <v>105</v>
      </c>
    </row>
    <row r="225" spans="1:14" ht="18.75" customHeight="1" x14ac:dyDescent="0.2">
      <c r="A225" s="253"/>
      <c r="B225" s="7" t="s">
        <v>55</v>
      </c>
      <c r="C225" s="39" t="s">
        <v>41</v>
      </c>
      <c r="D225" s="27"/>
      <c r="E225" s="39"/>
      <c r="F225" s="39"/>
      <c r="G225" s="39"/>
      <c r="H225" s="39"/>
      <c r="I225" s="39"/>
      <c r="J225" s="39"/>
      <c r="K225" s="39"/>
      <c r="L225" s="39"/>
      <c r="M225" s="87"/>
      <c r="N225" s="43" t="s">
        <v>105</v>
      </c>
    </row>
    <row r="226" spans="1:14" ht="18.75" customHeight="1" x14ac:dyDescent="0.2">
      <c r="A226" s="253"/>
      <c r="B226" s="44" t="s">
        <v>198</v>
      </c>
      <c r="C226" s="19" t="s">
        <v>41</v>
      </c>
      <c r="D226" s="27"/>
      <c r="E226" s="19"/>
      <c r="F226" s="19"/>
      <c r="G226" s="19"/>
      <c r="H226" s="19"/>
      <c r="I226" s="19"/>
      <c r="J226" s="19"/>
      <c r="K226" s="19"/>
      <c r="L226" s="19"/>
      <c r="M226" s="72"/>
      <c r="N226" s="9"/>
    </row>
    <row r="227" spans="1:14" ht="18.75" customHeight="1" thickBot="1" x14ac:dyDescent="0.25">
      <c r="A227" s="254"/>
      <c r="B227" s="45" t="s">
        <v>137</v>
      </c>
      <c r="C227" s="20" t="s">
        <v>41</v>
      </c>
      <c r="D227" s="32"/>
      <c r="E227" s="20"/>
      <c r="F227" s="20"/>
      <c r="G227" s="20"/>
      <c r="H227" s="20"/>
      <c r="I227" s="20"/>
      <c r="J227" s="20"/>
      <c r="K227" s="20"/>
      <c r="L227" s="20"/>
      <c r="M227" s="81"/>
      <c r="N227" s="17" t="s">
        <v>110</v>
      </c>
    </row>
    <row r="228" spans="1:14" ht="25.5" customHeight="1" thickBot="1" x14ac:dyDescent="0.25">
      <c r="A228" s="259" t="s">
        <v>31</v>
      </c>
      <c r="B228" s="47" t="s">
        <v>107</v>
      </c>
      <c r="C228" s="48" t="s">
        <v>41</v>
      </c>
      <c r="D228" s="141"/>
      <c r="E228" s="48"/>
      <c r="F228" s="48"/>
      <c r="G228" s="48"/>
      <c r="H228" s="48"/>
      <c r="I228" s="48"/>
      <c r="J228" s="48"/>
      <c r="K228" s="48"/>
      <c r="L228" s="48"/>
      <c r="M228" s="84"/>
      <c r="N228" s="6" t="s">
        <v>160</v>
      </c>
    </row>
    <row r="229" spans="1:14" ht="18.75" customHeight="1" thickBot="1" x14ac:dyDescent="0.25">
      <c r="A229" s="260"/>
      <c r="B229" s="25" t="s">
        <v>69</v>
      </c>
      <c r="C229" s="19" t="s">
        <v>41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9" t="s">
        <v>161</v>
      </c>
    </row>
    <row r="230" spans="1:14" ht="18.75" customHeight="1" thickBot="1" x14ac:dyDescent="0.25">
      <c r="A230" s="260"/>
      <c r="B230" s="7" t="s">
        <v>106</v>
      </c>
      <c r="C230" s="19" t="s">
        <v>41</v>
      </c>
      <c r="D230" s="19"/>
      <c r="E230" s="19" t="s">
        <v>397</v>
      </c>
      <c r="F230" s="19">
        <v>1.4</v>
      </c>
      <c r="G230" s="19"/>
      <c r="H230" s="19"/>
      <c r="I230" s="19"/>
      <c r="J230" s="19"/>
      <c r="K230" s="19"/>
      <c r="L230" s="19"/>
      <c r="M230" s="72"/>
      <c r="N230" s="9" t="s">
        <v>162</v>
      </c>
    </row>
    <row r="231" spans="1:14" ht="18.75" customHeight="1" thickBot="1" x14ac:dyDescent="0.25">
      <c r="A231" s="260"/>
      <c r="B231" s="7" t="s">
        <v>8</v>
      </c>
      <c r="C231" s="19" t="s">
        <v>41</v>
      </c>
      <c r="D231" s="19"/>
      <c r="E231" s="19">
        <v>12</v>
      </c>
      <c r="F231" s="19">
        <v>3700</v>
      </c>
      <c r="G231" s="19">
        <v>16</v>
      </c>
      <c r="H231" s="19">
        <v>360</v>
      </c>
      <c r="I231" s="19">
        <v>320</v>
      </c>
      <c r="J231" s="19">
        <v>190</v>
      </c>
      <c r="K231" s="19">
        <v>16</v>
      </c>
      <c r="L231" s="19">
        <v>12</v>
      </c>
      <c r="M231" s="72">
        <v>340</v>
      </c>
      <c r="N231" s="9"/>
    </row>
    <row r="232" spans="1:14" ht="18.75" customHeight="1" thickBot="1" x14ac:dyDescent="0.25">
      <c r="A232" s="260"/>
      <c r="B232" s="7" t="s">
        <v>9</v>
      </c>
      <c r="C232" s="19" t="s">
        <v>244</v>
      </c>
      <c r="D232" s="19"/>
      <c r="E232" s="19">
        <v>44.7</v>
      </c>
      <c r="F232" s="19">
        <v>1266</v>
      </c>
      <c r="G232" s="19">
        <v>33.6</v>
      </c>
      <c r="H232" s="19">
        <v>163.6</v>
      </c>
      <c r="I232" s="19">
        <v>276</v>
      </c>
      <c r="J232" s="19">
        <v>151.9</v>
      </c>
      <c r="K232" s="19">
        <v>36.1</v>
      </c>
      <c r="L232" s="19">
        <v>40.299999999999997</v>
      </c>
      <c r="M232" s="72">
        <v>285</v>
      </c>
      <c r="N232" s="9"/>
    </row>
    <row r="233" spans="1:14" ht="18.75" customHeight="1" thickBot="1" x14ac:dyDescent="0.25">
      <c r="A233" s="260"/>
      <c r="B233" s="7" t="s">
        <v>56</v>
      </c>
      <c r="C233" s="19" t="s">
        <v>41</v>
      </c>
      <c r="D233" s="7"/>
      <c r="E233" s="19"/>
      <c r="F233" s="74"/>
      <c r="G233" s="8"/>
      <c r="H233" s="8"/>
      <c r="I233" s="8"/>
      <c r="J233" s="8"/>
      <c r="K233" s="8"/>
      <c r="L233" s="8"/>
      <c r="M233" s="11"/>
      <c r="N233" s="9" t="s">
        <v>211</v>
      </c>
    </row>
    <row r="234" spans="1:14" ht="18.75" customHeight="1" thickBot="1" x14ac:dyDescent="0.25">
      <c r="A234" s="260"/>
      <c r="B234" s="12" t="s">
        <v>70</v>
      </c>
      <c r="C234" s="20" t="s">
        <v>41</v>
      </c>
      <c r="D234" s="71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212</v>
      </c>
    </row>
    <row r="235" spans="1:14" ht="18.75" customHeight="1" x14ac:dyDescent="0.2"/>
    <row r="236" spans="1:14" ht="18.75" customHeight="1" x14ac:dyDescent="0.2"/>
    <row r="237" spans="1:14" ht="18.75" customHeight="1" thickBot="1" x14ac:dyDescent="0.25">
      <c r="M237" s="258"/>
      <c r="N237" s="258"/>
    </row>
    <row r="238" spans="1:14" ht="18.75" customHeight="1" x14ac:dyDescent="0.2">
      <c r="A238" s="242"/>
      <c r="B238" s="243"/>
      <c r="C238" s="246" t="s">
        <v>25</v>
      </c>
      <c r="D238" s="3">
        <v>21</v>
      </c>
      <c r="E238" s="3">
        <v>22</v>
      </c>
      <c r="F238" s="3">
        <v>23</v>
      </c>
      <c r="G238" s="3">
        <v>24</v>
      </c>
      <c r="H238" s="3">
        <v>25</v>
      </c>
      <c r="I238" s="3">
        <v>26</v>
      </c>
      <c r="J238" s="3">
        <v>27</v>
      </c>
      <c r="K238" s="3">
        <v>28</v>
      </c>
      <c r="L238" s="3">
        <v>29</v>
      </c>
      <c r="M238" s="3">
        <v>30</v>
      </c>
      <c r="N238" s="248" t="s">
        <v>536</v>
      </c>
    </row>
    <row r="239" spans="1:14" ht="42" customHeight="1" thickBot="1" x14ac:dyDescent="0.25">
      <c r="A239" s="244"/>
      <c r="B239" s="245"/>
      <c r="C239" s="247"/>
      <c r="D239" s="108" t="s">
        <v>86</v>
      </c>
      <c r="E239" s="108" t="s">
        <v>87</v>
      </c>
      <c r="F239" s="108" t="s">
        <v>88</v>
      </c>
      <c r="G239" s="108" t="s">
        <v>89</v>
      </c>
      <c r="H239" s="108" t="s">
        <v>90</v>
      </c>
      <c r="I239" s="108" t="s">
        <v>91</v>
      </c>
      <c r="J239" s="108" t="s">
        <v>92</v>
      </c>
      <c r="K239" s="108" t="s">
        <v>383</v>
      </c>
      <c r="L239" s="108" t="s">
        <v>94</v>
      </c>
      <c r="M239" s="109" t="s">
        <v>95</v>
      </c>
      <c r="N239" s="249"/>
    </row>
    <row r="240" spans="1:14" ht="18.75" customHeight="1" thickTop="1" x14ac:dyDescent="0.2">
      <c r="A240" s="250" t="s">
        <v>116</v>
      </c>
      <c r="B240" s="77" t="s">
        <v>57</v>
      </c>
      <c r="C240" s="79" t="s">
        <v>236</v>
      </c>
      <c r="D240" s="27"/>
      <c r="E240" s="27"/>
      <c r="F240" s="27"/>
      <c r="G240" s="64"/>
      <c r="H240" s="27"/>
      <c r="I240" s="27" t="s">
        <v>103</v>
      </c>
      <c r="J240" s="27" t="s">
        <v>103</v>
      </c>
      <c r="K240" s="27" t="s">
        <v>103</v>
      </c>
      <c r="L240" s="27" t="s">
        <v>103</v>
      </c>
      <c r="M240" s="27" t="s">
        <v>103</v>
      </c>
      <c r="N240" s="29"/>
    </row>
    <row r="241" spans="1:14" ht="18.75" customHeight="1" thickBot="1" x14ac:dyDescent="0.25">
      <c r="A241" s="251"/>
      <c r="B241" s="78" t="s">
        <v>58</v>
      </c>
      <c r="C241" s="80" t="s">
        <v>236</v>
      </c>
      <c r="D241" s="32"/>
      <c r="E241" s="32"/>
      <c r="F241" s="32"/>
      <c r="G241" s="32"/>
      <c r="H241" s="27"/>
      <c r="I241" s="27" t="s">
        <v>103</v>
      </c>
      <c r="J241" s="27" t="s">
        <v>103</v>
      </c>
      <c r="K241" s="27" t="s">
        <v>103</v>
      </c>
      <c r="L241" s="27" t="s">
        <v>103</v>
      </c>
      <c r="M241" s="27" t="s">
        <v>103</v>
      </c>
      <c r="N241" s="21"/>
    </row>
    <row r="242" spans="1:14" ht="18.75" customHeight="1" x14ac:dyDescent="0.2">
      <c r="A242" s="252" t="s">
        <v>26</v>
      </c>
      <c r="B242" s="22" t="s">
        <v>200</v>
      </c>
      <c r="C242" s="52" t="s">
        <v>41</v>
      </c>
      <c r="D242" s="53"/>
      <c r="E242" s="53"/>
      <c r="F242" s="54"/>
      <c r="G242" s="53"/>
      <c r="H242" s="54"/>
      <c r="I242" s="53"/>
      <c r="J242" s="53"/>
      <c r="K242" s="57"/>
      <c r="L242" s="57"/>
      <c r="M242" s="55"/>
      <c r="N242" s="56" t="s">
        <v>14</v>
      </c>
    </row>
    <row r="243" spans="1:14" ht="18.75" customHeight="1" x14ac:dyDescent="0.2">
      <c r="A243" s="253"/>
      <c r="B243" s="51" t="s">
        <v>0</v>
      </c>
      <c r="C243" s="48" t="s">
        <v>41</v>
      </c>
      <c r="D243" s="4"/>
      <c r="E243" s="4"/>
      <c r="F243" s="48"/>
      <c r="G243" s="4"/>
      <c r="H243" s="4"/>
      <c r="I243" s="48"/>
      <c r="J243" s="4"/>
      <c r="K243" s="4"/>
      <c r="L243" s="4"/>
      <c r="M243" s="5"/>
      <c r="N243" s="6" t="s">
        <v>13</v>
      </c>
    </row>
    <row r="244" spans="1:14" ht="18.75" customHeight="1" x14ac:dyDescent="0.2">
      <c r="A244" s="253"/>
      <c r="B244" s="7" t="s">
        <v>1</v>
      </c>
      <c r="C244" s="19" t="s">
        <v>41</v>
      </c>
      <c r="D244" s="8"/>
      <c r="E244" s="8"/>
      <c r="F244" s="34"/>
      <c r="G244" s="8"/>
      <c r="H244" s="8"/>
      <c r="I244" s="34"/>
      <c r="J244" s="8"/>
      <c r="K244" s="8"/>
      <c r="L244" s="8"/>
      <c r="M244" s="5"/>
      <c r="N244" s="9" t="s">
        <v>24</v>
      </c>
    </row>
    <row r="245" spans="1:14" ht="18.75" customHeight="1" x14ac:dyDescent="0.2">
      <c r="A245" s="253"/>
      <c r="B245" s="7" t="s">
        <v>2</v>
      </c>
      <c r="C245" s="19" t="s">
        <v>41</v>
      </c>
      <c r="D245" s="8"/>
      <c r="E245" s="8"/>
      <c r="F245" s="34"/>
      <c r="G245" s="8"/>
      <c r="H245" s="8"/>
      <c r="I245" s="19"/>
      <c r="J245" s="8"/>
      <c r="K245" s="8"/>
      <c r="L245" s="8"/>
      <c r="M245" s="5"/>
      <c r="N245" s="9" t="s">
        <v>15</v>
      </c>
    </row>
    <row r="246" spans="1:14" ht="18.75" customHeight="1" x14ac:dyDescent="0.2">
      <c r="A246" s="253"/>
      <c r="B246" s="7" t="s">
        <v>3</v>
      </c>
      <c r="C246" s="19" t="s">
        <v>41</v>
      </c>
      <c r="D246" s="8"/>
      <c r="E246" s="4"/>
      <c r="F246" s="34"/>
      <c r="G246" s="4"/>
      <c r="H246" s="8"/>
      <c r="I246" s="19"/>
      <c r="J246" s="4"/>
      <c r="K246" s="4"/>
      <c r="L246" s="4"/>
      <c r="M246" s="5"/>
      <c r="N246" s="9" t="s">
        <v>16</v>
      </c>
    </row>
    <row r="247" spans="1:14" ht="18.75" customHeight="1" x14ac:dyDescent="0.2">
      <c r="A247" s="253"/>
      <c r="B247" s="7" t="s">
        <v>4</v>
      </c>
      <c r="C247" s="19" t="s">
        <v>41</v>
      </c>
      <c r="D247" s="8"/>
      <c r="E247" s="8"/>
      <c r="F247" s="34"/>
      <c r="G247" s="8"/>
      <c r="H247" s="8"/>
      <c r="I247" s="19"/>
      <c r="J247" s="8"/>
      <c r="K247" s="8"/>
      <c r="L247" s="8"/>
      <c r="M247" s="5"/>
      <c r="N247" s="9" t="s">
        <v>15</v>
      </c>
    </row>
    <row r="248" spans="1:14" ht="18.75" customHeight="1" x14ac:dyDescent="0.2">
      <c r="A248" s="253"/>
      <c r="B248" s="7" t="s">
        <v>5</v>
      </c>
      <c r="C248" s="19" t="s">
        <v>41</v>
      </c>
      <c r="D248" s="8"/>
      <c r="E248" s="8"/>
      <c r="F248" s="19"/>
      <c r="G248" s="8"/>
      <c r="H248" s="19"/>
      <c r="I248" s="19"/>
      <c r="J248" s="8"/>
      <c r="K248" s="8"/>
      <c r="L248" s="8"/>
      <c r="M248" s="10"/>
      <c r="N248" s="16" t="s">
        <v>14</v>
      </c>
    </row>
    <row r="249" spans="1:14" ht="18.75" customHeight="1" x14ac:dyDescent="0.2">
      <c r="A249" s="253"/>
      <c r="B249" s="7" t="s">
        <v>42</v>
      </c>
      <c r="C249" s="19" t="s">
        <v>41</v>
      </c>
      <c r="D249" s="8"/>
      <c r="E249" s="8"/>
      <c r="F249" s="19"/>
      <c r="G249" s="8"/>
      <c r="H249" s="19"/>
      <c r="I249" s="19"/>
      <c r="J249" s="8"/>
      <c r="K249" s="8"/>
      <c r="L249" s="8"/>
      <c r="M249" s="10"/>
      <c r="N249" s="16" t="s">
        <v>14</v>
      </c>
    </row>
    <row r="250" spans="1:14" ht="18.75" customHeight="1" x14ac:dyDescent="0.2">
      <c r="A250" s="253"/>
      <c r="B250" s="7" t="s">
        <v>43</v>
      </c>
      <c r="C250" s="19" t="s">
        <v>41</v>
      </c>
      <c r="D250" s="8"/>
      <c r="E250" s="8"/>
      <c r="F250" s="19"/>
      <c r="G250" s="8"/>
      <c r="H250" s="19"/>
      <c r="I250" s="19"/>
      <c r="J250" s="8"/>
      <c r="K250" s="8"/>
      <c r="L250" s="8"/>
      <c r="M250" s="5"/>
      <c r="N250" s="9" t="s">
        <v>15</v>
      </c>
    </row>
    <row r="251" spans="1:14" ht="18.75" customHeight="1" x14ac:dyDescent="0.2">
      <c r="A251" s="253"/>
      <c r="B251" s="7" t="s">
        <v>6</v>
      </c>
      <c r="C251" s="19" t="s">
        <v>41</v>
      </c>
      <c r="D251" s="8"/>
      <c r="E251" s="8"/>
      <c r="F251" s="19"/>
      <c r="G251" s="8"/>
      <c r="H251" s="19"/>
      <c r="I251" s="19"/>
      <c r="J251" s="8"/>
      <c r="K251" s="8"/>
      <c r="L251" s="8"/>
      <c r="M251" s="5"/>
      <c r="N251" s="9" t="s">
        <v>15</v>
      </c>
    </row>
    <row r="252" spans="1:14" ht="18.75" customHeight="1" x14ac:dyDescent="0.2">
      <c r="A252" s="253"/>
      <c r="B252" s="7" t="s">
        <v>44</v>
      </c>
      <c r="C252" s="19" t="s">
        <v>41</v>
      </c>
      <c r="D252" s="8"/>
      <c r="E252" s="8"/>
      <c r="F252" s="19"/>
      <c r="G252" s="8"/>
      <c r="H252" s="19"/>
      <c r="I252" s="19"/>
      <c r="J252" s="8"/>
      <c r="K252" s="8"/>
      <c r="L252" s="8"/>
      <c r="M252" s="5"/>
      <c r="N252" s="9" t="s">
        <v>18</v>
      </c>
    </row>
    <row r="253" spans="1:14" ht="18.75" customHeight="1" x14ac:dyDescent="0.2">
      <c r="A253" s="253"/>
      <c r="B253" s="7" t="s">
        <v>7</v>
      </c>
      <c r="C253" s="19" t="s">
        <v>41</v>
      </c>
      <c r="D253" s="8"/>
      <c r="E253" s="8"/>
      <c r="F253" s="19"/>
      <c r="G253" s="8"/>
      <c r="H253" s="19"/>
      <c r="I253" s="19"/>
      <c r="J253" s="8"/>
      <c r="K253" s="8"/>
      <c r="L253" s="8"/>
      <c r="M253" s="5"/>
      <c r="N253" s="9" t="s">
        <v>19</v>
      </c>
    </row>
    <row r="254" spans="1:14" ht="18.75" customHeight="1" x14ac:dyDescent="0.2">
      <c r="A254" s="253"/>
      <c r="B254" s="7" t="s">
        <v>45</v>
      </c>
      <c r="C254" s="19" t="s">
        <v>41</v>
      </c>
      <c r="D254" s="8"/>
      <c r="E254" s="8"/>
      <c r="F254" s="34"/>
      <c r="G254" s="8"/>
      <c r="H254" s="8"/>
      <c r="I254" s="19"/>
      <c r="J254" s="8"/>
      <c r="K254" s="8"/>
      <c r="L254" s="8"/>
      <c r="M254" s="5"/>
      <c r="N254" s="9" t="s">
        <v>20</v>
      </c>
    </row>
    <row r="255" spans="1:14" ht="18.75" customHeight="1" x14ac:dyDescent="0.2">
      <c r="A255" s="253"/>
      <c r="B255" s="7" t="s">
        <v>46</v>
      </c>
      <c r="C255" s="19" t="s">
        <v>41</v>
      </c>
      <c r="D255" s="8"/>
      <c r="E255" s="8"/>
      <c r="F255" s="34"/>
      <c r="G255" s="8"/>
      <c r="H255" s="8"/>
      <c r="I255" s="19"/>
      <c r="J255" s="8"/>
      <c r="K255" s="8"/>
      <c r="L255" s="8"/>
      <c r="M255" s="5"/>
      <c r="N255" s="9" t="s">
        <v>105</v>
      </c>
    </row>
    <row r="256" spans="1:14" ht="18.75" customHeight="1" x14ac:dyDescent="0.2">
      <c r="A256" s="253"/>
      <c r="B256" s="7" t="s">
        <v>47</v>
      </c>
      <c r="C256" s="19" t="s">
        <v>41</v>
      </c>
      <c r="D256" s="8"/>
      <c r="E256" s="8"/>
      <c r="F256" s="34"/>
      <c r="G256" s="8"/>
      <c r="H256" s="8"/>
      <c r="I256" s="19"/>
      <c r="J256" s="8"/>
      <c r="K256" s="8"/>
      <c r="L256" s="8"/>
      <c r="M256" s="5"/>
      <c r="N256" s="9" t="s">
        <v>113</v>
      </c>
    </row>
    <row r="257" spans="1:14" ht="18.75" customHeight="1" x14ac:dyDescent="0.2">
      <c r="A257" s="253"/>
      <c r="B257" s="7" t="s">
        <v>128</v>
      </c>
      <c r="C257" s="19" t="s">
        <v>41</v>
      </c>
      <c r="D257" s="8"/>
      <c r="E257" s="8"/>
      <c r="F257" s="34"/>
      <c r="G257" s="8"/>
      <c r="H257" s="8"/>
      <c r="I257" s="19"/>
      <c r="J257" s="8"/>
      <c r="K257" s="8"/>
      <c r="L257" s="8"/>
      <c r="M257" s="5"/>
      <c r="N257" s="9" t="s">
        <v>21</v>
      </c>
    </row>
    <row r="258" spans="1:14" ht="18.75" customHeight="1" x14ac:dyDescent="0.2">
      <c r="A258" s="253"/>
      <c r="B258" s="7" t="s">
        <v>48</v>
      </c>
      <c r="C258" s="19" t="s">
        <v>41</v>
      </c>
      <c r="D258" s="8"/>
      <c r="E258" s="8"/>
      <c r="F258" s="34"/>
      <c r="G258" s="8"/>
      <c r="H258" s="8"/>
      <c r="I258" s="19"/>
      <c r="J258" s="8"/>
      <c r="K258" s="8"/>
      <c r="L258" s="8"/>
      <c r="M258" s="5"/>
      <c r="N258" s="9" t="s">
        <v>22</v>
      </c>
    </row>
    <row r="259" spans="1:14" ht="18.75" customHeight="1" x14ac:dyDescent="0.2">
      <c r="A259" s="253"/>
      <c r="B259" s="7" t="s">
        <v>49</v>
      </c>
      <c r="C259" s="19" t="s">
        <v>41</v>
      </c>
      <c r="D259" s="8"/>
      <c r="E259" s="8"/>
      <c r="F259" s="34"/>
      <c r="G259" s="8"/>
      <c r="H259" s="8"/>
      <c r="I259" s="19"/>
      <c r="J259" s="8"/>
      <c r="K259" s="8"/>
      <c r="L259" s="8"/>
      <c r="M259" s="5"/>
      <c r="N259" s="9" t="s">
        <v>23</v>
      </c>
    </row>
    <row r="260" spans="1:14" ht="18.75" customHeight="1" x14ac:dyDescent="0.2">
      <c r="A260" s="253"/>
      <c r="B260" s="7" t="s">
        <v>50</v>
      </c>
      <c r="C260" s="19" t="s">
        <v>41</v>
      </c>
      <c r="D260" s="8"/>
      <c r="E260" s="8"/>
      <c r="F260" s="34"/>
      <c r="G260" s="8"/>
      <c r="H260" s="8"/>
      <c r="I260" s="19"/>
      <c r="J260" s="8"/>
      <c r="K260" s="8"/>
      <c r="L260" s="8"/>
      <c r="M260" s="10"/>
      <c r="N260" s="9" t="s">
        <v>19</v>
      </c>
    </row>
    <row r="261" spans="1:14" ht="18.75" customHeight="1" x14ac:dyDescent="0.2">
      <c r="A261" s="253"/>
      <c r="B261" s="7" t="s">
        <v>51</v>
      </c>
      <c r="C261" s="19" t="s">
        <v>41</v>
      </c>
      <c r="D261" s="8"/>
      <c r="E261" s="8"/>
      <c r="F261" s="34"/>
      <c r="G261" s="8"/>
      <c r="H261" s="8"/>
      <c r="I261" s="34"/>
      <c r="J261" s="8"/>
      <c r="K261" s="8"/>
      <c r="L261" s="8"/>
      <c r="M261" s="10"/>
      <c r="N261" s="9" t="s">
        <v>23</v>
      </c>
    </row>
    <row r="262" spans="1:14" ht="18.75" customHeight="1" x14ac:dyDescent="0.2">
      <c r="A262" s="253"/>
      <c r="B262" s="7" t="s">
        <v>52</v>
      </c>
      <c r="C262" s="19" t="s">
        <v>41</v>
      </c>
      <c r="D262" s="8"/>
      <c r="E262" s="8"/>
      <c r="F262" s="34"/>
      <c r="G262" s="8"/>
      <c r="H262" s="8"/>
      <c r="I262" s="34"/>
      <c r="J262" s="8"/>
      <c r="K262" s="8"/>
      <c r="L262" s="8"/>
      <c r="M262" s="10"/>
      <c r="N262" s="9" t="s">
        <v>24</v>
      </c>
    </row>
    <row r="263" spans="1:14" ht="18.75" customHeight="1" x14ac:dyDescent="0.2">
      <c r="A263" s="253"/>
      <c r="B263" s="7" t="s">
        <v>53</v>
      </c>
      <c r="C263" s="19" t="s">
        <v>41</v>
      </c>
      <c r="D263" s="8"/>
      <c r="E263" s="8"/>
      <c r="F263" s="34"/>
      <c r="G263" s="8"/>
      <c r="H263" s="8"/>
      <c r="I263" s="34"/>
      <c r="J263" s="8"/>
      <c r="K263" s="8"/>
      <c r="L263" s="8"/>
      <c r="M263" s="10"/>
      <c r="N263" s="9" t="s">
        <v>18</v>
      </c>
    </row>
    <row r="264" spans="1:14" ht="18.75" customHeight="1" x14ac:dyDescent="0.2">
      <c r="A264" s="253"/>
      <c r="B264" s="7" t="s">
        <v>54</v>
      </c>
      <c r="C264" s="19" t="s">
        <v>41</v>
      </c>
      <c r="D264" s="8"/>
      <c r="E264" s="8"/>
      <c r="F264" s="34"/>
      <c r="G264" s="8"/>
      <c r="H264" s="8"/>
      <c r="I264" s="34"/>
      <c r="J264" s="8"/>
      <c r="K264" s="8"/>
      <c r="L264" s="8"/>
      <c r="M264" s="5"/>
      <c r="N264" s="9" t="s">
        <v>15</v>
      </c>
    </row>
    <row r="265" spans="1:14" ht="18.75" customHeight="1" x14ac:dyDescent="0.2">
      <c r="A265" s="253"/>
      <c r="B265" s="7" t="s">
        <v>55</v>
      </c>
      <c r="C265" s="39" t="s">
        <v>41</v>
      </c>
      <c r="D265" s="40"/>
      <c r="E265" s="40"/>
      <c r="F265" s="41"/>
      <c r="G265" s="40"/>
      <c r="H265" s="8"/>
      <c r="I265" s="41"/>
      <c r="J265" s="40"/>
      <c r="K265" s="40"/>
      <c r="L265" s="40"/>
      <c r="M265" s="42"/>
      <c r="N265" s="43" t="s">
        <v>15</v>
      </c>
    </row>
    <row r="266" spans="1:14" ht="18.75" customHeight="1" x14ac:dyDescent="0.2">
      <c r="A266" s="253"/>
      <c r="B266" s="44" t="s">
        <v>198</v>
      </c>
      <c r="C266" s="19" t="s">
        <v>41</v>
      </c>
      <c r="D266" s="8"/>
      <c r="E266" s="8"/>
      <c r="F266" s="34"/>
      <c r="G266" s="8"/>
      <c r="H266" s="8"/>
      <c r="I266" s="34"/>
      <c r="J266" s="8"/>
      <c r="K266" s="8"/>
      <c r="L266" s="8"/>
      <c r="M266" s="10"/>
      <c r="N266" s="9" t="s">
        <v>19</v>
      </c>
    </row>
    <row r="267" spans="1:14" ht="18.75" customHeight="1" thickBot="1" x14ac:dyDescent="0.25">
      <c r="A267" s="254"/>
      <c r="B267" s="45" t="s">
        <v>137</v>
      </c>
      <c r="C267" s="20" t="s">
        <v>41</v>
      </c>
      <c r="D267" s="13"/>
      <c r="E267" s="13"/>
      <c r="F267" s="35"/>
      <c r="G267" s="13"/>
      <c r="H267" s="13"/>
      <c r="I267" s="35"/>
      <c r="J267" s="13"/>
      <c r="K267" s="13"/>
      <c r="L267" s="13"/>
      <c r="M267" s="46"/>
      <c r="N267" s="17" t="s">
        <v>16</v>
      </c>
    </row>
    <row r="268" spans="1:14" ht="18.75" customHeight="1" x14ac:dyDescent="0.2">
      <c r="A268" s="255" t="s">
        <v>31</v>
      </c>
      <c r="B268" s="31" t="s">
        <v>68</v>
      </c>
      <c r="C268" s="3" t="s">
        <v>41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ht="25.5" customHeight="1" x14ac:dyDescent="0.2">
      <c r="A269" s="256"/>
      <c r="B269" s="47" t="s">
        <v>107</v>
      </c>
      <c r="C269" s="19" t="s">
        <v>41</v>
      </c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6"/>
    </row>
    <row r="270" spans="1:14" ht="18.75" customHeight="1" x14ac:dyDescent="0.2">
      <c r="A270" s="256"/>
      <c r="B270" s="25" t="s">
        <v>69</v>
      </c>
      <c r="C270" s="19" t="s">
        <v>41</v>
      </c>
      <c r="D270" s="8"/>
      <c r="E270" s="8"/>
      <c r="F270" s="8"/>
      <c r="G270" s="8"/>
      <c r="H270" s="8"/>
      <c r="I270" s="8"/>
      <c r="J270" s="8"/>
      <c r="K270" s="8"/>
      <c r="L270" s="8"/>
      <c r="M270" s="5"/>
      <c r="N270" s="9"/>
    </row>
    <row r="271" spans="1:14" ht="18.75" customHeight="1" x14ac:dyDescent="0.2">
      <c r="A271" s="256"/>
      <c r="B271" s="7" t="s">
        <v>106</v>
      </c>
      <c r="C271" s="19" t="s">
        <v>41</v>
      </c>
      <c r="D271" s="8"/>
      <c r="E271" s="8"/>
      <c r="F271" s="8"/>
      <c r="G271" s="8"/>
      <c r="H271" s="8"/>
      <c r="I271" s="61"/>
      <c r="J271" s="8"/>
      <c r="K271" s="8"/>
      <c r="L271" s="8"/>
      <c r="M271" s="8"/>
      <c r="N271" s="9"/>
    </row>
    <row r="272" spans="1:14" ht="18.75" customHeight="1" x14ac:dyDescent="0.2">
      <c r="A272" s="256"/>
      <c r="B272" s="7" t="s">
        <v>8</v>
      </c>
      <c r="C272" s="19" t="s">
        <v>41</v>
      </c>
      <c r="D272" s="8">
        <v>20</v>
      </c>
      <c r="E272" s="8">
        <v>17</v>
      </c>
      <c r="F272" s="8">
        <v>75</v>
      </c>
      <c r="G272" s="8">
        <v>14</v>
      </c>
      <c r="H272" s="8">
        <v>180</v>
      </c>
      <c r="I272" s="8"/>
      <c r="J272" s="8"/>
      <c r="K272" s="8">
        <v>110</v>
      </c>
      <c r="L272" s="8">
        <v>1100</v>
      </c>
      <c r="M272" s="10"/>
      <c r="N272" s="9"/>
    </row>
    <row r="273" spans="1:14" ht="18.75" customHeight="1" x14ac:dyDescent="0.2">
      <c r="A273" s="256"/>
      <c r="B273" s="7" t="s">
        <v>9</v>
      </c>
      <c r="C273" s="19" t="s">
        <v>244</v>
      </c>
      <c r="D273" s="8">
        <v>46.8</v>
      </c>
      <c r="E273" s="8">
        <v>40.1</v>
      </c>
      <c r="F273" s="8">
        <v>84.7</v>
      </c>
      <c r="G273" s="8">
        <v>52.9</v>
      </c>
      <c r="H273" s="8">
        <v>159.4</v>
      </c>
      <c r="I273" s="8"/>
      <c r="J273" s="8"/>
      <c r="K273" s="8" t="s">
        <v>398</v>
      </c>
      <c r="L273" s="8">
        <v>482</v>
      </c>
      <c r="M273" s="10"/>
      <c r="N273" s="9"/>
    </row>
    <row r="274" spans="1:14" ht="18.75" customHeight="1" x14ac:dyDescent="0.2">
      <c r="A274" s="256"/>
      <c r="B274" s="7" t="s">
        <v>56</v>
      </c>
      <c r="C274" s="19" t="s">
        <v>41</v>
      </c>
      <c r="D274" s="8"/>
      <c r="E274" s="8"/>
      <c r="F274" s="8"/>
      <c r="G274" s="8"/>
      <c r="H274" s="8"/>
      <c r="I274" s="8"/>
      <c r="J274" s="8"/>
      <c r="K274" s="61"/>
      <c r="L274" s="8"/>
      <c r="M274" s="10"/>
      <c r="N274" s="9"/>
    </row>
    <row r="275" spans="1:14" ht="18.75" customHeight="1" thickBot="1" x14ac:dyDescent="0.25">
      <c r="A275" s="257"/>
      <c r="B275" s="12" t="s">
        <v>70</v>
      </c>
      <c r="C275" s="20" t="s">
        <v>41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36"/>
      <c r="N275" s="17"/>
    </row>
    <row r="276" spans="1:14" ht="18.75" customHeight="1" x14ac:dyDescent="0.2">
      <c r="A276" s="65"/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8.75" customHeight="1" thickBot="1" x14ac:dyDescent="0.25"/>
    <row r="278" spans="1:14" ht="25.5" customHeight="1" x14ac:dyDescent="0.2">
      <c r="A278" s="242"/>
      <c r="B278" s="243"/>
      <c r="C278" s="246" t="s">
        <v>25</v>
      </c>
      <c r="D278" s="3">
        <v>31</v>
      </c>
      <c r="E278" s="3">
        <v>32</v>
      </c>
      <c r="F278" s="3">
        <v>33</v>
      </c>
      <c r="G278" s="106">
        <v>34</v>
      </c>
      <c r="H278" s="248" t="s">
        <v>536</v>
      </c>
    </row>
    <row r="279" spans="1:14" ht="30.75" customHeight="1" thickBot="1" x14ac:dyDescent="0.25">
      <c r="A279" s="244"/>
      <c r="B279" s="245"/>
      <c r="C279" s="247"/>
      <c r="D279" s="108" t="s">
        <v>96</v>
      </c>
      <c r="E279" s="108" t="s">
        <v>97</v>
      </c>
      <c r="F279" s="108" t="s">
        <v>98</v>
      </c>
      <c r="G279" s="171" t="s">
        <v>377</v>
      </c>
      <c r="H279" s="249"/>
    </row>
    <row r="280" spans="1:14" ht="18.75" customHeight="1" thickTop="1" x14ac:dyDescent="0.2">
      <c r="A280" s="250" t="s">
        <v>116</v>
      </c>
      <c r="B280" s="77" t="s">
        <v>57</v>
      </c>
      <c r="C280" s="79" t="s">
        <v>236</v>
      </c>
      <c r="D280" s="27" t="s">
        <v>103</v>
      </c>
      <c r="E280" s="27" t="s">
        <v>103</v>
      </c>
      <c r="F280" s="27" t="s">
        <v>103</v>
      </c>
      <c r="G280" s="100" t="s">
        <v>386</v>
      </c>
      <c r="H280" s="29"/>
    </row>
    <row r="281" spans="1:14" ht="18.75" customHeight="1" thickBot="1" x14ac:dyDescent="0.25">
      <c r="A281" s="251"/>
      <c r="B281" s="78" t="s">
        <v>58</v>
      </c>
      <c r="C281" s="80" t="s">
        <v>236</v>
      </c>
      <c r="D281" s="33" t="s">
        <v>103</v>
      </c>
      <c r="E281" s="33" t="s">
        <v>103</v>
      </c>
      <c r="F281" s="33" t="s">
        <v>103</v>
      </c>
      <c r="G281" s="101" t="s">
        <v>386</v>
      </c>
      <c r="H281" s="50"/>
    </row>
    <row r="282" spans="1:14" ht="18.75" customHeight="1" x14ac:dyDescent="0.2">
      <c r="A282" s="252" t="s">
        <v>26</v>
      </c>
      <c r="B282" s="22" t="s">
        <v>200</v>
      </c>
      <c r="C282" s="63" t="s">
        <v>206</v>
      </c>
      <c r="D282" s="62"/>
      <c r="E282" s="62"/>
      <c r="F282" s="62"/>
      <c r="G282" s="102"/>
      <c r="H282" s="16" t="s">
        <v>14</v>
      </c>
    </row>
    <row r="283" spans="1:14" ht="18.75" customHeight="1" x14ac:dyDescent="0.2">
      <c r="A283" s="253"/>
      <c r="B283" s="51" t="s">
        <v>0</v>
      </c>
      <c r="C283" s="48" t="s">
        <v>41</v>
      </c>
      <c r="D283" s="4"/>
      <c r="E283" s="4"/>
      <c r="F283" s="4"/>
      <c r="G283" s="103"/>
      <c r="H283" s="6" t="s">
        <v>13</v>
      </c>
    </row>
    <row r="284" spans="1:14" ht="18.75" customHeight="1" x14ac:dyDescent="0.2">
      <c r="A284" s="253"/>
      <c r="B284" s="7" t="s">
        <v>1</v>
      </c>
      <c r="C284" s="19" t="s">
        <v>41</v>
      </c>
      <c r="D284" s="8"/>
      <c r="E284" s="8"/>
      <c r="F284" s="8"/>
      <c r="G284" s="98"/>
      <c r="H284" s="9" t="s">
        <v>24</v>
      </c>
    </row>
    <row r="285" spans="1:14" ht="18.75" customHeight="1" x14ac:dyDescent="0.2">
      <c r="A285" s="253"/>
      <c r="B285" s="7" t="s">
        <v>2</v>
      </c>
      <c r="C285" s="19" t="s">
        <v>41</v>
      </c>
      <c r="D285" s="8"/>
      <c r="E285" s="8"/>
      <c r="F285" s="8"/>
      <c r="G285" s="98"/>
      <c r="H285" s="9" t="s">
        <v>15</v>
      </c>
    </row>
    <row r="286" spans="1:14" ht="18.75" customHeight="1" x14ac:dyDescent="0.2">
      <c r="A286" s="253"/>
      <c r="B286" s="7" t="s">
        <v>3</v>
      </c>
      <c r="C286" s="19" t="s">
        <v>41</v>
      </c>
      <c r="D286" s="8"/>
      <c r="E286" s="4"/>
      <c r="F286" s="8"/>
      <c r="G286" s="98"/>
      <c r="H286" s="9" t="s">
        <v>16</v>
      </c>
    </row>
    <row r="287" spans="1:14" ht="18.75" customHeight="1" x14ac:dyDescent="0.2">
      <c r="A287" s="253"/>
      <c r="B287" s="7" t="s">
        <v>4</v>
      </c>
      <c r="C287" s="19" t="s">
        <v>41</v>
      </c>
      <c r="D287" s="8"/>
      <c r="E287" s="8"/>
      <c r="F287" s="8"/>
      <c r="G287" s="98"/>
      <c r="H287" s="9" t="s">
        <v>15</v>
      </c>
    </row>
    <row r="288" spans="1:14" ht="18.75" customHeight="1" x14ac:dyDescent="0.2">
      <c r="A288" s="253"/>
      <c r="B288" s="7" t="s">
        <v>5</v>
      </c>
      <c r="C288" s="19" t="s">
        <v>41</v>
      </c>
      <c r="D288" s="8"/>
      <c r="E288" s="8"/>
      <c r="F288" s="8"/>
      <c r="G288" s="104"/>
      <c r="H288" s="16" t="s">
        <v>14</v>
      </c>
    </row>
    <row r="289" spans="1:8" ht="18.75" customHeight="1" x14ac:dyDescent="0.2">
      <c r="A289" s="253"/>
      <c r="B289" s="7" t="s">
        <v>42</v>
      </c>
      <c r="C289" s="19" t="s">
        <v>41</v>
      </c>
      <c r="D289" s="8"/>
      <c r="E289" s="8"/>
      <c r="F289" s="8"/>
      <c r="G289" s="104"/>
      <c r="H289" s="16" t="s">
        <v>14</v>
      </c>
    </row>
    <row r="290" spans="1:8" ht="18.75" customHeight="1" x14ac:dyDescent="0.2">
      <c r="A290" s="253"/>
      <c r="B290" s="7" t="s">
        <v>43</v>
      </c>
      <c r="C290" s="19" t="s">
        <v>41</v>
      </c>
      <c r="D290" s="8"/>
      <c r="E290" s="8"/>
      <c r="F290" s="8"/>
      <c r="G290" s="98"/>
      <c r="H290" s="9" t="s">
        <v>15</v>
      </c>
    </row>
    <row r="291" spans="1:8" ht="18.75" customHeight="1" x14ac:dyDescent="0.2">
      <c r="A291" s="253"/>
      <c r="B291" s="7" t="s">
        <v>6</v>
      </c>
      <c r="C291" s="19" t="s">
        <v>41</v>
      </c>
      <c r="D291" s="8"/>
      <c r="E291" s="8"/>
      <c r="F291" s="8"/>
      <c r="G291" s="98"/>
      <c r="H291" s="9" t="s">
        <v>15</v>
      </c>
    </row>
    <row r="292" spans="1:8" ht="18.75" customHeight="1" x14ac:dyDescent="0.2">
      <c r="A292" s="253"/>
      <c r="B292" s="7" t="s">
        <v>44</v>
      </c>
      <c r="C292" s="19" t="s">
        <v>41</v>
      </c>
      <c r="D292" s="8"/>
      <c r="E292" s="8"/>
      <c r="F292" s="8"/>
      <c r="G292" s="98"/>
      <c r="H292" s="9" t="s">
        <v>18</v>
      </c>
    </row>
    <row r="293" spans="1:8" ht="18.75" customHeight="1" x14ac:dyDescent="0.2">
      <c r="A293" s="253"/>
      <c r="B293" s="7" t="s">
        <v>7</v>
      </c>
      <c r="C293" s="19" t="s">
        <v>41</v>
      </c>
      <c r="D293" s="8"/>
      <c r="E293" s="8"/>
      <c r="F293" s="8"/>
      <c r="G293" s="98"/>
      <c r="H293" s="9" t="s">
        <v>19</v>
      </c>
    </row>
    <row r="294" spans="1:8" ht="18.75" customHeight="1" x14ac:dyDescent="0.2">
      <c r="A294" s="253"/>
      <c r="B294" s="7" t="s">
        <v>45</v>
      </c>
      <c r="C294" s="19" t="s">
        <v>41</v>
      </c>
      <c r="D294" s="8"/>
      <c r="E294" s="8"/>
      <c r="F294" s="8"/>
      <c r="G294" s="98"/>
      <c r="H294" s="9" t="s">
        <v>20</v>
      </c>
    </row>
    <row r="295" spans="1:8" ht="18.75" customHeight="1" x14ac:dyDescent="0.2">
      <c r="A295" s="253"/>
      <c r="B295" s="7" t="s">
        <v>46</v>
      </c>
      <c r="C295" s="19" t="s">
        <v>41</v>
      </c>
      <c r="D295" s="8"/>
      <c r="E295" s="8"/>
      <c r="F295" s="8"/>
      <c r="G295" s="98"/>
      <c r="H295" s="9" t="s">
        <v>105</v>
      </c>
    </row>
    <row r="296" spans="1:8" ht="18.75" customHeight="1" x14ac:dyDescent="0.2">
      <c r="A296" s="253"/>
      <c r="B296" s="7" t="s">
        <v>47</v>
      </c>
      <c r="C296" s="19" t="s">
        <v>41</v>
      </c>
      <c r="D296" s="8"/>
      <c r="E296" s="8"/>
      <c r="F296" s="8"/>
      <c r="G296" s="98"/>
      <c r="H296" s="9" t="s">
        <v>113</v>
      </c>
    </row>
    <row r="297" spans="1:8" ht="18.75" customHeight="1" x14ac:dyDescent="0.2">
      <c r="A297" s="253"/>
      <c r="B297" s="7" t="s">
        <v>48</v>
      </c>
      <c r="C297" s="19" t="s">
        <v>41</v>
      </c>
      <c r="D297" s="8"/>
      <c r="E297" s="8"/>
      <c r="F297" s="8"/>
      <c r="G297" s="98"/>
      <c r="H297" s="9" t="s">
        <v>22</v>
      </c>
    </row>
    <row r="298" spans="1:8" ht="18.75" customHeight="1" x14ac:dyDescent="0.2">
      <c r="A298" s="253"/>
      <c r="B298" s="7" t="s">
        <v>49</v>
      </c>
      <c r="C298" s="19" t="s">
        <v>41</v>
      </c>
      <c r="D298" s="8"/>
      <c r="E298" s="8"/>
      <c r="F298" s="8"/>
      <c r="G298" s="98"/>
      <c r="H298" s="9" t="s">
        <v>23</v>
      </c>
    </row>
    <row r="299" spans="1:8" ht="18.75" customHeight="1" x14ac:dyDescent="0.2">
      <c r="A299" s="253"/>
      <c r="B299" s="7" t="s">
        <v>50</v>
      </c>
      <c r="C299" s="19" t="s">
        <v>41</v>
      </c>
      <c r="D299" s="8"/>
      <c r="E299" s="8"/>
      <c r="F299" s="8"/>
      <c r="G299" s="98"/>
      <c r="H299" s="9" t="s">
        <v>19</v>
      </c>
    </row>
    <row r="300" spans="1:8" ht="18.75" customHeight="1" x14ac:dyDescent="0.2">
      <c r="A300" s="253"/>
      <c r="B300" s="7" t="s">
        <v>51</v>
      </c>
      <c r="C300" s="19" t="s">
        <v>41</v>
      </c>
      <c r="D300" s="8"/>
      <c r="E300" s="8"/>
      <c r="F300" s="8"/>
      <c r="G300" s="98"/>
      <c r="H300" s="9" t="s">
        <v>23</v>
      </c>
    </row>
    <row r="301" spans="1:8" ht="18.75" customHeight="1" x14ac:dyDescent="0.2">
      <c r="A301" s="253"/>
      <c r="B301" s="7" t="s">
        <v>52</v>
      </c>
      <c r="C301" s="19" t="s">
        <v>41</v>
      </c>
      <c r="D301" s="8"/>
      <c r="E301" s="8"/>
      <c r="F301" s="8"/>
      <c r="G301" s="98"/>
      <c r="H301" s="9" t="s">
        <v>24</v>
      </c>
    </row>
    <row r="302" spans="1:8" ht="18.75" customHeight="1" x14ac:dyDescent="0.2">
      <c r="A302" s="253"/>
      <c r="B302" s="7" t="s">
        <v>53</v>
      </c>
      <c r="C302" s="19" t="s">
        <v>41</v>
      </c>
      <c r="D302" s="8"/>
      <c r="E302" s="8"/>
      <c r="F302" s="8"/>
      <c r="G302" s="98"/>
      <c r="H302" s="9" t="s">
        <v>18</v>
      </c>
    </row>
    <row r="303" spans="1:8" ht="18.75" customHeight="1" x14ac:dyDescent="0.2">
      <c r="A303" s="253"/>
      <c r="B303" s="7" t="s">
        <v>54</v>
      </c>
      <c r="C303" s="19" t="s">
        <v>41</v>
      </c>
      <c r="D303" s="8"/>
      <c r="E303" s="8"/>
      <c r="F303" s="8"/>
      <c r="G303" s="98"/>
      <c r="H303" s="9" t="s">
        <v>15</v>
      </c>
    </row>
    <row r="304" spans="1:8" ht="18.75" customHeight="1" thickBot="1" x14ac:dyDescent="0.25">
      <c r="A304" s="254"/>
      <c r="B304" s="12" t="s">
        <v>55</v>
      </c>
      <c r="C304" s="20" t="s">
        <v>41</v>
      </c>
      <c r="D304" s="13"/>
      <c r="E304" s="13"/>
      <c r="F304" s="13"/>
      <c r="G304" s="99"/>
      <c r="H304" s="17" t="s">
        <v>15</v>
      </c>
    </row>
    <row r="305" spans="1:8" ht="18.75" customHeight="1" x14ac:dyDescent="0.2">
      <c r="A305" s="239" t="s">
        <v>31</v>
      </c>
      <c r="B305" s="31" t="s">
        <v>68</v>
      </c>
      <c r="C305" s="3" t="s">
        <v>41</v>
      </c>
      <c r="D305" s="22"/>
      <c r="E305" s="22"/>
      <c r="F305" s="22"/>
      <c r="G305" s="97"/>
      <c r="H305" s="24"/>
    </row>
    <row r="306" spans="1:8" ht="18.75" customHeight="1" x14ac:dyDescent="0.2">
      <c r="A306" s="240"/>
      <c r="B306" s="25" t="s">
        <v>69</v>
      </c>
      <c r="C306" s="19" t="s">
        <v>41</v>
      </c>
      <c r="D306" s="8"/>
      <c r="E306" s="8"/>
      <c r="F306" s="8"/>
      <c r="G306" s="98"/>
      <c r="H306" s="9"/>
    </row>
    <row r="307" spans="1:8" ht="18.75" customHeight="1" x14ac:dyDescent="0.2">
      <c r="A307" s="240"/>
      <c r="B307" s="7" t="s">
        <v>106</v>
      </c>
      <c r="C307" s="19" t="s">
        <v>41</v>
      </c>
      <c r="D307" s="8"/>
      <c r="E307" s="74">
        <v>7</v>
      </c>
      <c r="F307" s="19"/>
      <c r="G307" s="173" t="s">
        <v>397</v>
      </c>
      <c r="H307" s="9"/>
    </row>
    <row r="308" spans="1:8" ht="18.75" customHeight="1" x14ac:dyDescent="0.2">
      <c r="A308" s="240"/>
      <c r="B308" s="7" t="s">
        <v>8</v>
      </c>
      <c r="C308" s="19" t="s">
        <v>41</v>
      </c>
      <c r="D308" s="8"/>
      <c r="E308" s="19">
        <v>2400</v>
      </c>
      <c r="F308" s="19"/>
      <c r="G308" s="173">
        <v>7</v>
      </c>
      <c r="H308" s="9"/>
    </row>
    <row r="309" spans="1:8" ht="18.75" customHeight="1" x14ac:dyDescent="0.2">
      <c r="A309" s="240"/>
      <c r="B309" s="7" t="s">
        <v>9</v>
      </c>
      <c r="C309" s="19" t="s">
        <v>244</v>
      </c>
      <c r="D309" s="8"/>
      <c r="E309" s="19">
        <v>424</v>
      </c>
      <c r="F309" s="19"/>
      <c r="G309" s="173">
        <v>32</v>
      </c>
      <c r="H309" s="9"/>
    </row>
    <row r="310" spans="1:8" ht="18.75" customHeight="1" x14ac:dyDescent="0.2">
      <c r="A310" s="240"/>
      <c r="B310" s="7" t="s">
        <v>56</v>
      </c>
      <c r="C310" s="19" t="s">
        <v>41</v>
      </c>
      <c r="D310" s="8"/>
      <c r="E310" s="8"/>
      <c r="F310" s="8"/>
      <c r="G310" s="98"/>
      <c r="H310" s="9"/>
    </row>
    <row r="311" spans="1:8" ht="18.75" customHeight="1" thickBot="1" x14ac:dyDescent="0.25">
      <c r="A311" s="241"/>
      <c r="B311" s="12" t="s">
        <v>70</v>
      </c>
      <c r="C311" s="20" t="s">
        <v>41</v>
      </c>
      <c r="D311" s="13"/>
      <c r="E311" s="13"/>
      <c r="F311" s="13"/>
      <c r="G311" s="99"/>
      <c r="H311" s="17"/>
    </row>
  </sheetData>
  <mergeCells count="53">
    <mergeCell ref="A47:A71"/>
    <mergeCell ref="M2:N2"/>
    <mergeCell ref="A3:B4"/>
    <mergeCell ref="C3:C4"/>
    <mergeCell ref="N3:N4"/>
    <mergeCell ref="A5:A6"/>
    <mergeCell ref="A7:A32"/>
    <mergeCell ref="A33:A40"/>
    <mergeCell ref="A43:B44"/>
    <mergeCell ref="C43:C44"/>
    <mergeCell ref="N43:N44"/>
    <mergeCell ref="A45:A46"/>
    <mergeCell ref="A124:A125"/>
    <mergeCell ref="A72:A78"/>
    <mergeCell ref="M80:N80"/>
    <mergeCell ref="A81:B82"/>
    <mergeCell ref="C81:C82"/>
    <mergeCell ref="N81:N82"/>
    <mergeCell ref="A83:A84"/>
    <mergeCell ref="A85:A110"/>
    <mergeCell ref="A111:A118"/>
    <mergeCell ref="A122:B123"/>
    <mergeCell ref="C122:C123"/>
    <mergeCell ref="H122:H123"/>
    <mergeCell ref="A126:A148"/>
    <mergeCell ref="A149:A155"/>
    <mergeCell ref="M157:N157"/>
    <mergeCell ref="A158:B159"/>
    <mergeCell ref="C158:C159"/>
    <mergeCell ref="N158:N159"/>
    <mergeCell ref="M237:N237"/>
    <mergeCell ref="A238:B239"/>
    <mergeCell ref="C238:C239"/>
    <mergeCell ref="N238:N239"/>
    <mergeCell ref="A160:A161"/>
    <mergeCell ref="A162:A187"/>
    <mergeCell ref="A188:A195"/>
    <mergeCell ref="M198:N198"/>
    <mergeCell ref="A199:B200"/>
    <mergeCell ref="C199:C200"/>
    <mergeCell ref="N199:N200"/>
    <mergeCell ref="C278:C279"/>
    <mergeCell ref="H278:H279"/>
    <mergeCell ref="A201:A202"/>
    <mergeCell ref="A203:A227"/>
    <mergeCell ref="A228:A234"/>
    <mergeCell ref="A280:A281"/>
    <mergeCell ref="A282:A304"/>
    <mergeCell ref="A305:A311"/>
    <mergeCell ref="A240:A241"/>
    <mergeCell ref="A242:A267"/>
    <mergeCell ref="A268:A275"/>
    <mergeCell ref="A278:B279"/>
  </mergeCells>
  <phoneticPr fontId="1"/>
  <pageMargins left="0.9055118110236221" right="0.51181102362204722" top="0.51181102362204722" bottom="0.19685039370078741" header="0.27559055118110237" footer="0.51181102362204722"/>
  <pageSetup paperSize="9" scale="65" orientation="landscape" horizontalDpi="300" verticalDpi="300" r:id="rId1"/>
  <headerFooter alignWithMargins="0"/>
  <rowBreaks count="7" manualBreakCount="7">
    <brk id="41" max="13" man="1"/>
    <brk id="79" max="16383" man="1"/>
    <brk id="120" max="13" man="1"/>
    <brk id="155" max="13" man="1"/>
    <brk id="197" max="13" man="1"/>
    <brk id="236" max="13" man="1"/>
    <brk id="2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52</vt:i4>
      </vt:variant>
      <vt:variant>
        <vt:lpstr>名前付き一覧</vt:lpstr>
      </vt:variant>
      <vt:variant>
        <vt:i4>52</vt:i4>
      </vt:variant>
    </vt:vector>
  </HeadingPairs>
  <TitlesOfParts>
    <vt:vector size="104" baseType="lpstr">
      <vt:lpstr>H30.8.2</vt:lpstr>
      <vt:lpstr>H31.1.18</vt:lpstr>
      <vt:lpstr>R1.6.14</vt:lpstr>
      <vt:lpstr>R2.2.14</vt:lpstr>
      <vt:lpstr>R2.4.14</vt:lpstr>
      <vt:lpstr>R2.5.14</vt:lpstr>
      <vt:lpstr>R2.6.11 </vt:lpstr>
      <vt:lpstr>R2.7.21</vt:lpstr>
      <vt:lpstr>R2.8.25</vt:lpstr>
      <vt:lpstr>R2.9.16</vt:lpstr>
      <vt:lpstr>R2.10.6</vt:lpstr>
      <vt:lpstr>R2.11.10</vt:lpstr>
      <vt:lpstr>R2.12.8</vt:lpstr>
      <vt:lpstr>R3.1.12</vt:lpstr>
      <vt:lpstr>R3.2.16</vt:lpstr>
      <vt:lpstr>R3.3.2</vt:lpstr>
      <vt:lpstr>R3.4.22</vt:lpstr>
      <vt:lpstr>R3.5.20</vt:lpstr>
      <vt:lpstr>R3.6.17</vt:lpstr>
      <vt:lpstr>R3.7.16</vt:lpstr>
      <vt:lpstr>R3.8.5</vt:lpstr>
      <vt:lpstr>R3.9.2</vt:lpstr>
      <vt:lpstr>R3.10.12</vt:lpstr>
      <vt:lpstr>R3.11.19</vt:lpstr>
      <vt:lpstr>R3.12.15</vt:lpstr>
      <vt:lpstr>R4.1.27</vt:lpstr>
      <vt:lpstr>R4.2.17</vt:lpstr>
      <vt:lpstr>R4.3.10</vt:lpstr>
      <vt:lpstr>R4.4.22</vt:lpstr>
      <vt:lpstr>R4.5.26</vt:lpstr>
      <vt:lpstr>R4.6.16</vt:lpstr>
      <vt:lpstr>R4.7.12</vt:lpstr>
      <vt:lpstr>R4.8.9</vt:lpstr>
      <vt:lpstr>R4.9.14</vt:lpstr>
      <vt:lpstr>R4.10.24</vt:lpstr>
      <vt:lpstr>R4.11.8</vt:lpstr>
      <vt:lpstr>R4.12.6</vt:lpstr>
      <vt:lpstr>R5.1.11</vt:lpstr>
      <vt:lpstr>R5.2.7</vt:lpstr>
      <vt:lpstr>R5.3.8</vt:lpstr>
      <vt:lpstr>R5.4.27</vt:lpstr>
      <vt:lpstr>R5.5.18</vt:lpstr>
      <vt:lpstr>R5.6.6</vt:lpstr>
      <vt:lpstr>R5.7.11</vt:lpstr>
      <vt:lpstr>R5.8.23</vt:lpstr>
      <vt:lpstr>R5.9.21</vt:lpstr>
      <vt:lpstr>R5.10.12</vt:lpstr>
      <vt:lpstr>R5.11.21</vt:lpstr>
      <vt:lpstr>R5.12.8</vt:lpstr>
      <vt:lpstr>R6.1.25</vt:lpstr>
      <vt:lpstr>R6.2.19</vt:lpstr>
      <vt:lpstr>R6.3.5</vt:lpstr>
      <vt:lpstr>H30.8.2!Print_Area</vt:lpstr>
      <vt:lpstr>H31.1.18!Print_Area</vt:lpstr>
      <vt:lpstr>R1.6.14!Print_Area</vt:lpstr>
      <vt:lpstr>R2.10.6!Print_Area</vt:lpstr>
      <vt:lpstr>R2.11.10!Print_Area</vt:lpstr>
      <vt:lpstr>R2.12.8!Print_Area</vt:lpstr>
      <vt:lpstr>R2.2.14!Print_Area</vt:lpstr>
      <vt:lpstr>R2.4.14!Print_Area</vt:lpstr>
      <vt:lpstr>R2.5.14!Print_Area</vt:lpstr>
      <vt:lpstr>'R2.6.11 '!Print_Area</vt:lpstr>
      <vt:lpstr>R2.7.21!Print_Area</vt:lpstr>
      <vt:lpstr>R2.8.25!Print_Area</vt:lpstr>
      <vt:lpstr>R2.9.16!Print_Area</vt:lpstr>
      <vt:lpstr>R3.1.12!Print_Area</vt:lpstr>
      <vt:lpstr>R3.10.12!Print_Area</vt:lpstr>
      <vt:lpstr>R3.11.19!Print_Area</vt:lpstr>
      <vt:lpstr>R3.12.15!Print_Area</vt:lpstr>
      <vt:lpstr>R3.2.16!Print_Area</vt:lpstr>
      <vt:lpstr>R3.3.2!Print_Area</vt:lpstr>
      <vt:lpstr>R3.4.22!Print_Area</vt:lpstr>
      <vt:lpstr>R3.5.20!Print_Area</vt:lpstr>
      <vt:lpstr>R3.6.17!Print_Area</vt:lpstr>
      <vt:lpstr>R3.7.16!Print_Area</vt:lpstr>
      <vt:lpstr>R3.8.5!Print_Area</vt:lpstr>
      <vt:lpstr>R3.9.2!Print_Area</vt:lpstr>
      <vt:lpstr>R4.1.27!Print_Area</vt:lpstr>
      <vt:lpstr>R4.10.24!Print_Area</vt:lpstr>
      <vt:lpstr>R4.11.8!Print_Area</vt:lpstr>
      <vt:lpstr>R4.12.6!Print_Area</vt:lpstr>
      <vt:lpstr>R4.2.17!Print_Area</vt:lpstr>
      <vt:lpstr>R4.3.10!Print_Area</vt:lpstr>
      <vt:lpstr>R4.4.22!Print_Area</vt:lpstr>
      <vt:lpstr>R4.5.26!Print_Area</vt:lpstr>
      <vt:lpstr>R4.6.16!Print_Area</vt:lpstr>
      <vt:lpstr>R4.7.12!Print_Area</vt:lpstr>
      <vt:lpstr>R4.8.9!Print_Area</vt:lpstr>
      <vt:lpstr>R4.9.14!Print_Area</vt:lpstr>
      <vt:lpstr>R5.1.11!Print_Area</vt:lpstr>
      <vt:lpstr>R5.10.12!Print_Area</vt:lpstr>
      <vt:lpstr>R5.11.21!Print_Area</vt:lpstr>
      <vt:lpstr>R5.12.8!Print_Area</vt:lpstr>
      <vt:lpstr>R5.2.7!Print_Area</vt:lpstr>
      <vt:lpstr>R5.3.8!Print_Area</vt:lpstr>
      <vt:lpstr>R5.4.27!Print_Area</vt:lpstr>
      <vt:lpstr>R5.5.18!Print_Area</vt:lpstr>
      <vt:lpstr>R5.6.6!Print_Area</vt:lpstr>
      <vt:lpstr>R5.7.11!Print_Area</vt:lpstr>
      <vt:lpstr>R5.8.23!Print_Area</vt:lpstr>
      <vt:lpstr>R5.9.21!Print_Area</vt:lpstr>
      <vt:lpstr>R6.1.25!Print_Area</vt:lpstr>
      <vt:lpstr>R6.2.19!Print_Area</vt:lpstr>
      <vt:lpstr>R6.3.5!Print_Area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徳本 尭久</cp:lastModifiedBy>
  <cp:lastPrinted>2024-03-12T01:43:39Z</cp:lastPrinted>
  <dcterms:created xsi:type="dcterms:W3CDTF">2006-05-24T08:37:25Z</dcterms:created>
  <dcterms:modified xsi:type="dcterms:W3CDTF">2024-03-29T05:21:49Z</dcterms:modified>
</cp:coreProperties>
</file>