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65.18.11\disk\16 漁場環境整備班\平成30年度\04 大藤\01　農林水産物等放射性物質対策事業\50　内水研が行う委託事業「内水面生態系における放射性物質の挙動に関する研究」\300517   国から再測定結果\05   HP公表\"/>
    </mc:Choice>
  </mc:AlternateContent>
  <bookViews>
    <workbookView xWindow="-195" yWindow="2670" windowWidth="19260" windowHeight="5460"/>
  </bookViews>
  <sheets>
    <sheet name="平成29年度の調査結果" sheetId="3" r:id="rId1"/>
  </sheets>
  <definedNames>
    <definedName name="_xlnm._FilterDatabase" localSheetId="0" hidden="1">平成29年度の調査結果!$B$9:$I$13</definedName>
    <definedName name="_xlnm.Print_Area" localSheetId="0">平成29年度の調査結果!$A$1:$I$211</definedName>
    <definedName name="_xlnm.Print_Titles" localSheetId="0">平成29年度の調査結果!$7:$9</definedName>
  </definedNames>
  <calcPr calcId="162913"/>
</workbook>
</file>

<file path=xl/calcChain.xml><?xml version="1.0" encoding="utf-8"?>
<calcChain xmlns="http://schemas.openxmlformats.org/spreadsheetml/2006/main">
  <c r="I211" i="3" l="1"/>
  <c r="I209" i="3"/>
  <c r="I208" i="3"/>
  <c r="I207" i="3"/>
  <c r="I206" i="3"/>
  <c r="I205" i="3"/>
  <c r="I204" i="3"/>
  <c r="I203" i="3"/>
  <c r="I202" i="3"/>
  <c r="I201" i="3"/>
  <c r="I200" i="3"/>
  <c r="I199" i="3"/>
  <c r="I198" i="3"/>
  <c r="I172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36" i="3" l="1"/>
  <c r="I35" i="3"/>
  <c r="I50" i="3" l="1"/>
  <c r="I78" i="3" l="1"/>
  <c r="I77" i="3"/>
  <c r="I76" i="3"/>
  <c r="I75" i="3"/>
  <c r="I73" i="3"/>
  <c r="I72" i="3"/>
  <c r="I71" i="3"/>
  <c r="I70" i="3"/>
  <c r="I69" i="3"/>
  <c r="I68" i="3"/>
  <c r="I67" i="3"/>
  <c r="I66" i="3"/>
  <c r="I39" i="3"/>
  <c r="I38" i="3"/>
  <c r="I31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</calcChain>
</file>

<file path=xl/sharedStrings.xml><?xml version="1.0" encoding="utf-8"?>
<sst xmlns="http://schemas.openxmlformats.org/spreadsheetml/2006/main" count="810" uniqueCount="186">
  <si>
    <t>合計</t>
    <rPh sb="0" eb="2">
      <t>ゴウケイ</t>
    </rPh>
    <phoneticPr fontId="4"/>
  </si>
  <si>
    <t>採取日</t>
    <rPh sb="0" eb="2">
      <t>サイシュ</t>
    </rPh>
    <rPh sb="2" eb="3">
      <t>ビ</t>
    </rPh>
    <phoneticPr fontId="4"/>
  </si>
  <si>
    <t>魚種</t>
    <rPh sb="0" eb="2">
      <t>ギョシュ</t>
    </rPh>
    <phoneticPr fontId="4"/>
  </si>
  <si>
    <t>場所</t>
    <rPh sb="0" eb="2">
      <t>バショ</t>
    </rPh>
    <phoneticPr fontId="4"/>
  </si>
  <si>
    <t>千葉県農林水産部</t>
    <rPh sb="0" eb="3">
      <t>チバケン</t>
    </rPh>
    <rPh sb="3" eb="5">
      <t>ノウリン</t>
    </rPh>
    <rPh sb="5" eb="7">
      <t>スイサン</t>
    </rPh>
    <rPh sb="7" eb="8">
      <t>ブ</t>
    </rPh>
    <phoneticPr fontId="4"/>
  </si>
  <si>
    <t>検体No.</t>
    <rPh sb="0" eb="2">
      <t>ケンタイ</t>
    </rPh>
    <phoneticPr fontId="4"/>
  </si>
  <si>
    <t>放射性セシウム(Bq/kg)</t>
    <rPh sb="0" eb="3">
      <t>ホウシャセイ</t>
    </rPh>
    <phoneticPr fontId="4"/>
  </si>
  <si>
    <t>漁業資源課</t>
    <rPh sb="0" eb="2">
      <t>ギョギョウ</t>
    </rPh>
    <rPh sb="2" eb="4">
      <t>シゲン</t>
    </rPh>
    <rPh sb="4" eb="5">
      <t>カ</t>
    </rPh>
    <phoneticPr fontId="4"/>
  </si>
  <si>
    <t>電話  043-223-3039</t>
    <rPh sb="0" eb="2">
      <t>デンワ</t>
    </rPh>
    <phoneticPr fontId="4"/>
  </si>
  <si>
    <t>手賀沼</t>
    <rPh sb="0" eb="3">
      <t>テガヌマ</t>
    </rPh>
    <phoneticPr fontId="4"/>
  </si>
  <si>
    <t>利根川</t>
    <rPh sb="0" eb="3">
      <t>トネガワ</t>
    </rPh>
    <phoneticPr fontId="4"/>
  </si>
  <si>
    <t>国立研究開発法人水産研究・教育機構と千葉県が共同で実施した調査結果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スイサン</t>
    </rPh>
    <rPh sb="10" eb="12">
      <t>ケンキュウ</t>
    </rPh>
    <rPh sb="13" eb="15">
      <t>キョウイク</t>
    </rPh>
    <rPh sb="15" eb="17">
      <t>キコウ</t>
    </rPh>
    <rPh sb="18" eb="21">
      <t>チバケン</t>
    </rPh>
    <rPh sb="22" eb="24">
      <t>キョウドウ</t>
    </rPh>
    <rPh sb="25" eb="27">
      <t>ジッシ</t>
    </rPh>
    <rPh sb="29" eb="31">
      <t>チョウサ</t>
    </rPh>
    <phoneticPr fontId="4"/>
  </si>
  <si>
    <t>手賀沼</t>
    <rPh sb="0" eb="3">
      <t>テガヌマ</t>
    </rPh>
    <phoneticPr fontId="6"/>
  </si>
  <si>
    <t>ギンブナ</t>
    <phoneticPr fontId="6"/>
  </si>
  <si>
    <t>利根川</t>
    <rPh sb="0" eb="3">
      <t>トネガワ</t>
    </rPh>
    <phoneticPr fontId="6"/>
  </si>
  <si>
    <t>ウナギ</t>
    <phoneticPr fontId="6"/>
  </si>
  <si>
    <t>ウナギ</t>
    <phoneticPr fontId="6"/>
  </si>
  <si>
    <t>モツゴ</t>
    <phoneticPr fontId="6"/>
  </si>
  <si>
    <t>ギンブナ</t>
    <phoneticPr fontId="6"/>
  </si>
  <si>
    <t>コイ</t>
    <phoneticPr fontId="6"/>
  </si>
  <si>
    <t>ウナギ</t>
    <phoneticPr fontId="6"/>
  </si>
  <si>
    <t>モツゴ</t>
    <phoneticPr fontId="6"/>
  </si>
  <si>
    <t>モツゴ</t>
    <phoneticPr fontId="6"/>
  </si>
  <si>
    <t>モツゴ</t>
    <phoneticPr fontId="6"/>
  </si>
  <si>
    <t>ギンブナ</t>
    <phoneticPr fontId="6"/>
  </si>
  <si>
    <t>ウナギ</t>
    <phoneticPr fontId="6"/>
  </si>
  <si>
    <t>3.7</t>
  </si>
  <si>
    <t>2.7</t>
  </si>
  <si>
    <t>27</t>
  </si>
  <si>
    <t>1.4</t>
  </si>
  <si>
    <t>2.4</t>
  </si>
  <si>
    <t>2.8</t>
  </si>
  <si>
    <t>21</t>
  </si>
  <si>
    <t>2.6</t>
  </si>
  <si>
    <t>1.6</t>
  </si>
  <si>
    <t>18</t>
  </si>
  <si>
    <t>11</t>
  </si>
  <si>
    <t>3.9</t>
  </si>
  <si>
    <t>30</t>
  </si>
  <si>
    <t>3.5</t>
  </si>
  <si>
    <t>1.1</t>
  </si>
  <si>
    <t>3.3</t>
  </si>
  <si>
    <t>31</t>
  </si>
  <si>
    <t>2.1</t>
  </si>
  <si>
    <t>3.1</t>
  </si>
  <si>
    <t>4.7</t>
  </si>
  <si>
    <t>41</t>
  </si>
  <si>
    <t>2.0</t>
  </si>
  <si>
    <t>3.4</t>
  </si>
  <si>
    <t>5.0</t>
  </si>
  <si>
    <t>2.9</t>
  </si>
  <si>
    <t>37</t>
  </si>
  <si>
    <t>32</t>
  </si>
  <si>
    <t>2.5</t>
  </si>
  <si>
    <t>9.9</t>
  </si>
  <si>
    <t>62</t>
  </si>
  <si>
    <t>2.3</t>
  </si>
  <si>
    <t>8.3</t>
  </si>
  <si>
    <t>54</t>
  </si>
  <si>
    <t>43</t>
  </si>
  <si>
    <t>10</t>
  </si>
  <si>
    <t>36</t>
  </si>
  <si>
    <t>5.1</t>
  </si>
  <si>
    <t>35</t>
  </si>
  <si>
    <t>4.8</t>
  </si>
  <si>
    <t>34</t>
  </si>
  <si>
    <t>4.1</t>
  </si>
  <si>
    <t>0.98</t>
  </si>
  <si>
    <t>6.5</t>
  </si>
  <si>
    <t>38</t>
  </si>
  <si>
    <t>33</t>
  </si>
  <si>
    <t>6.1</t>
  </si>
  <si>
    <t>2.2</t>
  </si>
  <si>
    <t>3.0</t>
  </si>
  <si>
    <t>5.5</t>
  </si>
  <si>
    <t>8.8</t>
  </si>
  <si>
    <t>51</t>
  </si>
  <si>
    <t>6.0</t>
  </si>
  <si>
    <t>40</t>
  </si>
  <si>
    <t>4.4</t>
  </si>
  <si>
    <t>3.2</t>
  </si>
  <si>
    <t>28</t>
  </si>
  <si>
    <t>24</t>
  </si>
  <si>
    <t>13</t>
  </si>
  <si>
    <t>6.9</t>
  </si>
  <si>
    <t>46</t>
  </si>
  <si>
    <t>6.4</t>
  </si>
  <si>
    <t>48</t>
  </si>
  <si>
    <t>7.7</t>
  </si>
  <si>
    <t>4.5</t>
  </si>
  <si>
    <t>5.7</t>
  </si>
  <si>
    <t>7.9</t>
  </si>
  <si>
    <t>モツゴ</t>
    <phoneticPr fontId="4"/>
  </si>
  <si>
    <t>ギンブナ</t>
    <phoneticPr fontId="4"/>
  </si>
  <si>
    <t>ウナギ</t>
    <phoneticPr fontId="4"/>
  </si>
  <si>
    <t>検出せず
（&lt;4.1）</t>
    <rPh sb="0" eb="2">
      <t>ケンシュツ</t>
    </rPh>
    <phoneticPr fontId="4"/>
  </si>
  <si>
    <t>検出せず
（&lt;1.2）</t>
    <rPh sb="0" eb="2">
      <t>ケンシュツ</t>
    </rPh>
    <phoneticPr fontId="4"/>
  </si>
  <si>
    <t>検出せず
（&lt;1.4）</t>
    <rPh sb="0" eb="2">
      <t>ケンシュツ</t>
    </rPh>
    <phoneticPr fontId="4"/>
  </si>
  <si>
    <t>検出せず
（&lt;1.1）</t>
    <rPh sb="0" eb="2">
      <t>ケンシュツ</t>
    </rPh>
    <phoneticPr fontId="4"/>
  </si>
  <si>
    <t>検出せず
（&lt;1.8）</t>
    <rPh sb="0" eb="2">
      <t>ケンシュツ</t>
    </rPh>
    <phoneticPr fontId="4"/>
  </si>
  <si>
    <t>検出せず
（&lt;2.4）</t>
    <rPh sb="0" eb="2">
      <t>ケンシュツ</t>
    </rPh>
    <phoneticPr fontId="4"/>
  </si>
  <si>
    <t>検出せず
（&lt;2.6）</t>
    <rPh sb="0" eb="2">
      <t>ケンシュツ</t>
    </rPh>
    <phoneticPr fontId="4"/>
  </si>
  <si>
    <t>検出せず
（&lt;2.1）</t>
    <rPh sb="0" eb="2">
      <t>ケンシュツ</t>
    </rPh>
    <phoneticPr fontId="4"/>
  </si>
  <si>
    <t>検出せず
（&lt;2.5）</t>
    <rPh sb="0" eb="2">
      <t>ケンシュツ</t>
    </rPh>
    <phoneticPr fontId="4"/>
  </si>
  <si>
    <t>検出せず
（&lt;3.0）</t>
    <rPh sb="0" eb="2">
      <t>ケンシュツ</t>
    </rPh>
    <phoneticPr fontId="4"/>
  </si>
  <si>
    <t>検出せず
（&lt;1.7）</t>
    <rPh sb="0" eb="2">
      <t>ケンシュツ</t>
    </rPh>
    <phoneticPr fontId="4"/>
  </si>
  <si>
    <t>検出せず
（&lt;2.8）</t>
    <rPh sb="0" eb="2">
      <t>ケンシュツ</t>
    </rPh>
    <phoneticPr fontId="4"/>
  </si>
  <si>
    <t>検出せず
（&lt;3.2）</t>
    <rPh sb="0" eb="2">
      <t>ケンシュツ</t>
    </rPh>
    <phoneticPr fontId="4"/>
  </si>
  <si>
    <t>検出せず
（&lt;2.2）</t>
    <rPh sb="0" eb="2">
      <t>ケンシュツ</t>
    </rPh>
    <phoneticPr fontId="4"/>
  </si>
  <si>
    <t>検出せず
（&lt;2.3）</t>
    <rPh sb="0" eb="2">
      <t>ケンシュツ</t>
    </rPh>
    <phoneticPr fontId="4"/>
  </si>
  <si>
    <t>検出せず
（&lt;1.5）</t>
    <rPh sb="0" eb="2">
      <t>ケンシュツ</t>
    </rPh>
    <phoneticPr fontId="4"/>
  </si>
  <si>
    <t>検出せず
（&lt;1.3）</t>
    <rPh sb="0" eb="2">
      <t>ケンシュツ</t>
    </rPh>
    <phoneticPr fontId="4"/>
  </si>
  <si>
    <t>検出せず
（&lt;1.6）</t>
    <rPh sb="0" eb="2">
      <t>ケンシュツ</t>
    </rPh>
    <phoneticPr fontId="4"/>
  </si>
  <si>
    <t>皮付き筋肉部</t>
  </si>
  <si>
    <t>全体
(胃内容物含む)</t>
    <rPh sb="0" eb="2">
      <t>ゼンタイ</t>
    </rPh>
    <rPh sb="4" eb="5">
      <t>イ</t>
    </rPh>
    <rPh sb="5" eb="8">
      <t>ナイヨウブツ</t>
    </rPh>
    <rPh sb="8" eb="9">
      <t>フク</t>
    </rPh>
    <phoneticPr fontId="3"/>
  </si>
  <si>
    <t>筋肉</t>
    <rPh sb="0" eb="2">
      <t>キンニク</t>
    </rPh>
    <phoneticPr fontId="3"/>
  </si>
  <si>
    <t>検出せず
（&lt;2.0）</t>
    <rPh sb="0" eb="2">
      <t>ケンシュツ</t>
    </rPh>
    <phoneticPr fontId="4"/>
  </si>
  <si>
    <t>検出せず
（&lt;1.6）</t>
    <rPh sb="0" eb="2">
      <t>ケンシュツ</t>
    </rPh>
    <phoneticPr fontId="4"/>
  </si>
  <si>
    <t>検出せず
（&lt;2.0）</t>
    <rPh sb="0" eb="2">
      <t>ケンシュツ</t>
    </rPh>
    <phoneticPr fontId="4"/>
  </si>
  <si>
    <t>検出せず(&lt;2.0)</t>
    <rPh sb="0" eb="2">
      <t>ケンシュツ</t>
    </rPh>
    <phoneticPr fontId="4"/>
  </si>
  <si>
    <t>手賀沼</t>
    <rPh sb="0" eb="3">
      <t>テガヌマ</t>
    </rPh>
    <phoneticPr fontId="4"/>
  </si>
  <si>
    <t>ウナギ</t>
    <phoneticPr fontId="4"/>
  </si>
  <si>
    <t>利根川</t>
    <rPh sb="0" eb="3">
      <t>トネガワ</t>
    </rPh>
    <phoneticPr fontId="4"/>
  </si>
  <si>
    <t>モツゴ</t>
    <phoneticPr fontId="6"/>
  </si>
  <si>
    <t>ギンブナ</t>
    <phoneticPr fontId="6"/>
  </si>
  <si>
    <t>ギンブナ</t>
    <phoneticPr fontId="6"/>
  </si>
  <si>
    <t>コイ</t>
    <phoneticPr fontId="6"/>
  </si>
  <si>
    <t>コイ</t>
    <phoneticPr fontId="6"/>
  </si>
  <si>
    <t>コイ</t>
    <phoneticPr fontId="6"/>
  </si>
  <si>
    <t>コイ</t>
    <phoneticPr fontId="6"/>
  </si>
  <si>
    <t>ウナギ</t>
    <phoneticPr fontId="6"/>
  </si>
  <si>
    <t>ウナギ</t>
    <phoneticPr fontId="6"/>
  </si>
  <si>
    <t>ウナギ</t>
    <phoneticPr fontId="6"/>
  </si>
  <si>
    <t>ウナギ</t>
    <phoneticPr fontId="4"/>
  </si>
  <si>
    <t>ウナギ</t>
    <phoneticPr fontId="4"/>
  </si>
  <si>
    <t>ウナギ</t>
    <phoneticPr fontId="4"/>
  </si>
  <si>
    <t>検出せず（1.0）</t>
    <rPh sb="0" eb="2">
      <t>ケンシュツ</t>
    </rPh>
    <phoneticPr fontId="4"/>
  </si>
  <si>
    <t>検出せず（0.92）</t>
    <rPh sb="0" eb="2">
      <t>ケンシュツ</t>
    </rPh>
    <phoneticPr fontId="4"/>
  </si>
  <si>
    <t>検出せず（1.2）</t>
    <rPh sb="0" eb="2">
      <t>ケンシュツ</t>
    </rPh>
    <phoneticPr fontId="4"/>
  </si>
  <si>
    <t>検出せず（0.77）</t>
    <rPh sb="0" eb="2">
      <t>ケンシュツ</t>
    </rPh>
    <phoneticPr fontId="4"/>
  </si>
  <si>
    <t>検出せず（1.5）</t>
    <rPh sb="0" eb="2">
      <t>ケンシュツ</t>
    </rPh>
    <phoneticPr fontId="4"/>
  </si>
  <si>
    <t>検出せず（1.1）</t>
    <rPh sb="0" eb="2">
      <t>ケンシュツ</t>
    </rPh>
    <phoneticPr fontId="4"/>
  </si>
  <si>
    <t>検出せず（1.3）</t>
    <rPh sb="0" eb="2">
      <t>ケンシュツ</t>
    </rPh>
    <phoneticPr fontId="4"/>
  </si>
  <si>
    <t>検出せず（0.72）</t>
    <rPh sb="0" eb="2">
      <t>ケンシュツ</t>
    </rPh>
    <phoneticPr fontId="4"/>
  </si>
  <si>
    <t>検出せず（0.86）</t>
    <rPh sb="0" eb="2">
      <t>ケンシュツ</t>
    </rPh>
    <phoneticPr fontId="4"/>
  </si>
  <si>
    <t>検出せず（1.6）</t>
    <rPh sb="0" eb="2">
      <t>ケンシュツ</t>
    </rPh>
    <phoneticPr fontId="4"/>
  </si>
  <si>
    <t>検出せず（0.87）</t>
    <rPh sb="0" eb="2">
      <t>ケンシュツ</t>
    </rPh>
    <phoneticPr fontId="4"/>
  </si>
  <si>
    <t>検出せず（0.65）</t>
    <rPh sb="0" eb="2">
      <t>ケンシュツ</t>
    </rPh>
    <phoneticPr fontId="4"/>
  </si>
  <si>
    <t>検出せず（0.88）</t>
    <rPh sb="0" eb="2">
      <t>ケンシュツ</t>
    </rPh>
    <phoneticPr fontId="4"/>
  </si>
  <si>
    <t>検出せず（0.58）</t>
    <rPh sb="0" eb="2">
      <t>ケンシュツ</t>
    </rPh>
    <phoneticPr fontId="4"/>
  </si>
  <si>
    <t>検出せず（0.53）</t>
    <rPh sb="0" eb="2">
      <t>ケンシュツ</t>
    </rPh>
    <phoneticPr fontId="4"/>
  </si>
  <si>
    <t>検出せず（2.2）</t>
    <rPh sb="0" eb="2">
      <t>ケンシュツ</t>
    </rPh>
    <phoneticPr fontId="4"/>
  </si>
  <si>
    <t>検出せず（0.44）</t>
    <rPh sb="0" eb="2">
      <t>ケンシュツ</t>
    </rPh>
    <phoneticPr fontId="4"/>
  </si>
  <si>
    <t>検出せず（0.34）</t>
    <rPh sb="0" eb="2">
      <t>ケンシュツ</t>
    </rPh>
    <phoneticPr fontId="4"/>
  </si>
  <si>
    <t>検出せず（0.49）</t>
    <rPh sb="0" eb="2">
      <t>ケンシュツ</t>
    </rPh>
    <phoneticPr fontId="4"/>
  </si>
  <si>
    <t>検出せず（0.62）</t>
    <rPh sb="0" eb="2">
      <t>ケンシュツ</t>
    </rPh>
    <phoneticPr fontId="4"/>
  </si>
  <si>
    <t>検出せず（0.64）</t>
    <rPh sb="0" eb="2">
      <t>ケンシュツ</t>
    </rPh>
    <phoneticPr fontId="4"/>
  </si>
  <si>
    <t>検出せず（0.75）</t>
    <rPh sb="0" eb="2">
      <t>ケンシュツ</t>
    </rPh>
    <phoneticPr fontId="4"/>
  </si>
  <si>
    <t>検出せず（1.4）</t>
    <rPh sb="0" eb="2">
      <t>ケンシュツ</t>
    </rPh>
    <phoneticPr fontId="4"/>
  </si>
  <si>
    <t>検出せず（0.93）</t>
    <rPh sb="0" eb="2">
      <t>ケンシュツ</t>
    </rPh>
    <phoneticPr fontId="4"/>
  </si>
  <si>
    <t>検出せず
（&lt;4.0）</t>
    <rPh sb="0" eb="2">
      <t>ケンシュツ</t>
    </rPh>
    <phoneticPr fontId="4"/>
  </si>
  <si>
    <t>検出せず
（&lt;4.8）</t>
    <rPh sb="0" eb="2">
      <t>ケンシュツ</t>
    </rPh>
    <phoneticPr fontId="4"/>
  </si>
  <si>
    <t>検出せず
（&lt;7.1）</t>
    <rPh sb="0" eb="2">
      <t>ケンシュツ</t>
    </rPh>
    <phoneticPr fontId="4"/>
  </si>
  <si>
    <t>検出せず
（&lt;1.7）</t>
    <rPh sb="0" eb="2">
      <t>ケンシュツ</t>
    </rPh>
    <phoneticPr fontId="4"/>
  </si>
  <si>
    <t>検出せず
（&lt;1.8）</t>
    <rPh sb="0" eb="2">
      <t>ケンシュツ</t>
    </rPh>
    <phoneticPr fontId="4"/>
  </si>
  <si>
    <t>検出せず
（&lt;1.3）</t>
    <rPh sb="0" eb="2">
      <t>ケンシュツ</t>
    </rPh>
    <phoneticPr fontId="4"/>
  </si>
  <si>
    <t>検出せず
（&lt;1.4）</t>
    <rPh sb="0" eb="2">
      <t>ケンシュツ</t>
    </rPh>
    <phoneticPr fontId="4"/>
  </si>
  <si>
    <t>検出せず
（&lt;0.77）</t>
    <rPh sb="0" eb="2">
      <t>ケンシュツ</t>
    </rPh>
    <phoneticPr fontId="4"/>
  </si>
  <si>
    <t>検出せず
（&lt;1.2）</t>
    <rPh sb="0" eb="2">
      <t>ケンシュツ</t>
    </rPh>
    <phoneticPr fontId="4"/>
  </si>
  <si>
    <t>検出せず
（&lt;0.75）</t>
    <rPh sb="0" eb="2">
      <t>ケンシュツ</t>
    </rPh>
    <phoneticPr fontId="4"/>
  </si>
  <si>
    <t>検出せず
（&lt;0.37）</t>
    <rPh sb="0" eb="2">
      <t>ケンシュツ</t>
    </rPh>
    <phoneticPr fontId="4"/>
  </si>
  <si>
    <t>検出せず
（&lt;1.5）</t>
    <rPh sb="0" eb="2">
      <t>ケンシュツ</t>
    </rPh>
    <phoneticPr fontId="4"/>
  </si>
  <si>
    <t>検出せず
（&lt;0.63）</t>
    <rPh sb="0" eb="2">
      <t>ケンシュツ</t>
    </rPh>
    <phoneticPr fontId="4"/>
  </si>
  <si>
    <t>検出せず
（&lt;3.0）</t>
    <rPh sb="0" eb="2">
      <t>ケンシュツ</t>
    </rPh>
    <phoneticPr fontId="4"/>
  </si>
  <si>
    <t>検出せず
（&lt;2.9）</t>
    <rPh sb="0" eb="2">
      <t>ケンシュツ</t>
    </rPh>
    <phoneticPr fontId="4"/>
  </si>
  <si>
    <t>検出せず
（&lt;2.4）</t>
    <rPh sb="0" eb="2">
      <t>ケンシュツ</t>
    </rPh>
    <phoneticPr fontId="4"/>
  </si>
  <si>
    <t>検出せず
（&lt;3.2）</t>
    <rPh sb="0" eb="2">
      <t>ケンシュツ</t>
    </rPh>
    <phoneticPr fontId="4"/>
  </si>
  <si>
    <t>検出せず
（&lt;6.1）</t>
    <rPh sb="0" eb="2">
      <t>ケンシュツ</t>
    </rPh>
    <phoneticPr fontId="4"/>
  </si>
  <si>
    <t>検出せず
（&lt;2.8）</t>
    <rPh sb="0" eb="2">
      <t>ケンシュツ</t>
    </rPh>
    <phoneticPr fontId="4"/>
  </si>
  <si>
    <t>検出せず
（&lt;2.7）</t>
    <rPh sb="0" eb="2">
      <t>ケンシュツ</t>
    </rPh>
    <phoneticPr fontId="4"/>
  </si>
  <si>
    <t>検出せず
（&lt;0.52）</t>
    <rPh sb="0" eb="2">
      <t>ケンシュツ</t>
    </rPh>
    <phoneticPr fontId="4"/>
  </si>
  <si>
    <t>検出せず
（&lt;2.2）</t>
    <rPh sb="0" eb="2">
      <t>ケンシュツ</t>
    </rPh>
    <phoneticPr fontId="4"/>
  </si>
  <si>
    <t>検出せず
（&lt;3.5）</t>
    <rPh sb="0" eb="2">
      <t>ケンシュツ</t>
    </rPh>
    <phoneticPr fontId="4"/>
  </si>
  <si>
    <t>検出せず
（&lt;2.6）</t>
    <rPh sb="0" eb="2">
      <t>ケンシュツ</t>
    </rPh>
    <phoneticPr fontId="4"/>
  </si>
  <si>
    <t>検出せず
（&lt;3.1）</t>
    <rPh sb="0" eb="2">
      <t>ケンシュツ</t>
    </rPh>
    <phoneticPr fontId="4"/>
  </si>
  <si>
    <t>検出せず
（&lt;7.0）</t>
    <rPh sb="0" eb="2">
      <t>ケンシュツ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</si>
</sst>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00_ "/>
    <numFmt numFmtId="177" formatCode="[$-411]ggge&quot;年&quot;m&quot;月&quot;d&quot;日&quot;;@"/>
    <numFmt numFmtId="178" formatCode="0.0"/>
    <numFmt numFmtId="179" formatCode="#,##0.0;[Red]\-#,##0.0"/>
    <numFmt numFmtId="180" formatCode="#,##0.000;[Red]\-#,##0.000"/>
    <numFmt numFmtId="181" formatCode="0.0_ "/>
    <numFmt numFmtId="182" formatCode="0_ "/>
    <numFmt numFmtId="183" formatCode="yyyy&quot;年&quot;m&quot;月&quot;d&quot;日&quot;;@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40" fontId="7" fillId="2" borderId="5" xfId="6" applyNumberFormat="1" applyFont="1" applyFill="1" applyBorder="1" applyAlignment="1">
      <alignment horizontal="center" vertical="center" wrapText="1"/>
    </xf>
    <xf numFmtId="179" fontId="7" fillId="2" borderId="5" xfId="6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177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58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77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176" fontId="8" fillId="2" borderId="0" xfId="0" applyNumberFormat="1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shrinkToFit="1"/>
    </xf>
    <xf numFmtId="177" fontId="8" fillId="2" borderId="5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 shrinkToFit="1"/>
    </xf>
    <xf numFmtId="0" fontId="8" fillId="2" borderId="5" xfId="0" applyFont="1" applyFill="1" applyBorder="1" applyAlignment="1">
      <alignment horizontal="center" vertical="center"/>
    </xf>
    <xf numFmtId="40" fontId="7" fillId="2" borderId="5" xfId="6" applyNumberFormat="1" applyFont="1" applyFill="1" applyBorder="1" applyAlignment="1">
      <alignment horizontal="center" vertical="center"/>
    </xf>
    <xf numFmtId="38" fontId="7" fillId="2" borderId="5" xfId="6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center" vertical="center" wrapText="1"/>
    </xf>
    <xf numFmtId="1" fontId="12" fillId="2" borderId="5" xfId="0" applyNumberFormat="1" applyFont="1" applyFill="1" applyBorder="1" applyAlignment="1">
      <alignment horizontal="center" vertical="center" wrapText="1"/>
    </xf>
    <xf numFmtId="181" fontId="12" fillId="2" borderId="5" xfId="0" applyNumberFormat="1" applyFont="1" applyFill="1" applyBorder="1" applyAlignment="1">
      <alignment horizontal="center" vertical="center" wrapText="1"/>
    </xf>
    <xf numFmtId="182" fontId="12" fillId="2" borderId="5" xfId="0" applyNumberFormat="1" applyFont="1" applyFill="1" applyBorder="1" applyAlignment="1">
      <alignment horizontal="center" vertical="center" wrapText="1"/>
    </xf>
    <xf numFmtId="180" fontId="7" fillId="2" borderId="5" xfId="6" applyNumberFormat="1" applyFont="1" applyFill="1" applyBorder="1" applyAlignment="1">
      <alignment horizontal="center" vertical="center"/>
    </xf>
    <xf numFmtId="179" fontId="7" fillId="2" borderId="5" xfId="6" applyNumberFormat="1" applyFont="1" applyFill="1" applyBorder="1" applyAlignment="1">
      <alignment horizontal="center" vertical="center"/>
    </xf>
    <xf numFmtId="178" fontId="12" fillId="2" borderId="5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178" fontId="12" fillId="2" borderId="5" xfId="0" applyNumberFormat="1" applyFont="1" applyFill="1" applyBorder="1" applyAlignment="1">
      <alignment horizontal="center" vertical="center"/>
    </xf>
    <xf numFmtId="183" fontId="8" fillId="2" borderId="5" xfId="0" applyNumberFormat="1" applyFont="1" applyFill="1" applyBorder="1" applyAlignment="1">
      <alignment horizontal="center" vertical="center" shrinkToFit="1"/>
    </xf>
    <xf numFmtId="183" fontId="5" fillId="2" borderId="5" xfId="0" applyNumberFormat="1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 shrinkToFit="1"/>
    </xf>
    <xf numFmtId="0" fontId="5" fillId="2" borderId="6" xfId="0" applyFont="1" applyFill="1" applyBorder="1" applyAlignment="1">
      <alignment horizontal="left" vertical="center" shrinkToFit="1"/>
    </xf>
    <xf numFmtId="0" fontId="12" fillId="2" borderId="5" xfId="6" applyNumberFormat="1" applyFont="1" applyFill="1" applyBorder="1" applyAlignment="1">
      <alignment horizontal="center" vertical="center"/>
    </xf>
    <xf numFmtId="38" fontId="12" fillId="2" borderId="5" xfId="6" applyFont="1" applyFill="1" applyBorder="1" applyAlignment="1">
      <alignment horizontal="center" vertical="center"/>
    </xf>
    <xf numFmtId="178" fontId="12" fillId="2" borderId="5" xfId="6" applyNumberFormat="1" applyFont="1" applyFill="1" applyBorder="1" applyAlignment="1">
      <alignment horizontal="center" vertical="center"/>
    </xf>
    <xf numFmtId="0" fontId="12" fillId="2" borderId="5" xfId="6" applyNumberFormat="1" applyFont="1" applyFill="1" applyBorder="1" applyAlignment="1">
      <alignment horizontal="center" vertical="center" wrapText="1"/>
    </xf>
    <xf numFmtId="178" fontId="7" fillId="2" borderId="5" xfId="6" applyNumberFormat="1" applyFont="1" applyFill="1" applyBorder="1" applyAlignment="1">
      <alignment horizontal="center" vertical="center"/>
    </xf>
    <xf numFmtId="1" fontId="7" fillId="2" borderId="5" xfId="6" applyNumberFormat="1" applyFont="1" applyFill="1" applyBorder="1" applyAlignment="1">
      <alignment horizontal="center" vertical="center"/>
    </xf>
    <xf numFmtId="38" fontId="7" fillId="2" borderId="5" xfId="6" applyFont="1" applyFill="1" applyBorder="1" applyAlignment="1">
      <alignment horizontal="center" vertical="center"/>
    </xf>
    <xf numFmtId="2" fontId="7" fillId="2" borderId="5" xfId="6" applyNumberFormat="1" applyFont="1" applyFill="1" applyBorder="1" applyAlignment="1">
      <alignment horizontal="center" vertical="center"/>
    </xf>
    <xf numFmtId="179" fontId="12" fillId="2" borderId="5" xfId="6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58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77" fontId="8" fillId="2" borderId="17" xfId="0" applyNumberFormat="1" applyFont="1" applyFill="1" applyBorder="1" applyAlignment="1">
      <alignment horizontal="center" vertical="center"/>
    </xf>
    <xf numFmtId="177" fontId="8" fillId="2" borderId="7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</cellXfs>
  <cellStyles count="7">
    <cellStyle name="桁区切り" xfId="6" builtinId="6"/>
    <cellStyle name="標準" xfId="0" builtinId="0"/>
    <cellStyle name="標準 2" xfId="1"/>
    <cellStyle name="標準 2 2" xfId="2"/>
    <cellStyle name="標準 3" xfId="3"/>
    <cellStyle name="標準 4" xfId="4"/>
    <cellStyle name="標準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13"/>
  <sheetViews>
    <sheetView tabSelected="1" view="pageBreakPreview" zoomScale="112" zoomScaleNormal="100" zoomScaleSheetLayoutView="112" workbookViewId="0">
      <pane ySplit="9" topLeftCell="A163" activePane="bottomLeft" state="frozenSplit"/>
      <selection pane="bottomLeft" activeCell="J9" sqref="J9"/>
    </sheetView>
  </sheetViews>
  <sheetFormatPr defaultRowHeight="13.5" x14ac:dyDescent="0.15"/>
  <cols>
    <col min="1" max="1" width="2.25" style="7" customWidth="1"/>
    <col min="2" max="2" width="12.125" style="7" customWidth="1"/>
    <col min="3" max="3" width="17.625" style="8" customWidth="1"/>
    <col min="4" max="4" width="11.875" style="9" bestFit="1" customWidth="1"/>
    <col min="5" max="5" width="13.625" style="9" customWidth="1"/>
    <col min="6" max="6" width="9.375" style="7" customWidth="1"/>
    <col min="7" max="9" width="10.625" style="7" customWidth="1"/>
    <col min="10" max="10" width="9" style="7"/>
    <col min="11" max="11" width="14.125" style="7" customWidth="1"/>
    <col min="12" max="16384" width="9" style="7"/>
  </cols>
  <sheetData>
    <row r="2" spans="2:9" ht="20.100000000000001" customHeight="1" x14ac:dyDescent="0.15">
      <c r="B2" s="44" t="s">
        <v>11</v>
      </c>
      <c r="C2" s="44"/>
      <c r="D2" s="44"/>
      <c r="E2" s="44"/>
      <c r="F2" s="44"/>
      <c r="G2" s="44"/>
      <c r="H2" s="44"/>
      <c r="I2" s="44"/>
    </row>
    <row r="3" spans="2:9" ht="20.100000000000001" customHeight="1" x14ac:dyDescent="0.15">
      <c r="B3" s="3"/>
      <c r="C3" s="4"/>
      <c r="D3" s="5"/>
      <c r="E3" s="5"/>
      <c r="F3" s="3"/>
      <c r="G3" s="3"/>
      <c r="H3" s="45">
        <v>43263</v>
      </c>
      <c r="I3" s="45"/>
    </row>
    <row r="4" spans="2:9" ht="20.100000000000001" customHeight="1" x14ac:dyDescent="0.15">
      <c r="B4" s="3"/>
      <c r="C4" s="4"/>
      <c r="D4" s="5"/>
      <c r="E4" s="5"/>
      <c r="F4" s="3"/>
      <c r="G4" s="3"/>
      <c r="H4" s="45" t="s">
        <v>4</v>
      </c>
      <c r="I4" s="46"/>
    </row>
    <row r="5" spans="2:9" ht="20.100000000000001" customHeight="1" x14ac:dyDescent="0.15">
      <c r="B5" s="3"/>
      <c r="C5" s="4"/>
      <c r="D5" s="5"/>
      <c r="E5" s="5"/>
      <c r="F5" s="3"/>
      <c r="G5" s="3"/>
      <c r="H5" s="6"/>
      <c r="I5" s="6" t="s">
        <v>7</v>
      </c>
    </row>
    <row r="6" spans="2:9" ht="20.100000000000001" customHeight="1" x14ac:dyDescent="0.15">
      <c r="B6" s="3"/>
      <c r="C6" s="4"/>
      <c r="D6" s="5"/>
      <c r="E6" s="5"/>
      <c r="F6" s="3"/>
      <c r="G6" s="3"/>
      <c r="H6" s="45" t="s">
        <v>8</v>
      </c>
      <c r="I6" s="45"/>
    </row>
    <row r="7" spans="2:9" ht="14.25" thickBot="1" x14ac:dyDescent="0.2">
      <c r="F7" s="10"/>
    </row>
    <row r="8" spans="2:9" x14ac:dyDescent="0.15">
      <c r="B8" s="47" t="s">
        <v>5</v>
      </c>
      <c r="C8" s="49" t="s">
        <v>1</v>
      </c>
      <c r="D8" s="51" t="s">
        <v>2</v>
      </c>
      <c r="E8" s="52"/>
      <c r="F8" s="55" t="s">
        <v>3</v>
      </c>
      <c r="G8" s="57" t="s">
        <v>6</v>
      </c>
      <c r="H8" s="58"/>
      <c r="I8" s="59"/>
    </row>
    <row r="9" spans="2:9" ht="14.25" thickBot="1" x14ac:dyDescent="0.2">
      <c r="B9" s="48"/>
      <c r="C9" s="50"/>
      <c r="D9" s="53"/>
      <c r="E9" s="54"/>
      <c r="F9" s="56"/>
      <c r="G9" s="11">
        <v>134</v>
      </c>
      <c r="H9" s="12">
        <v>137</v>
      </c>
      <c r="I9" s="13" t="s">
        <v>0</v>
      </c>
    </row>
    <row r="10" spans="2:9" ht="27" customHeight="1" x14ac:dyDescent="0.15">
      <c r="B10" s="14">
        <v>1</v>
      </c>
      <c r="C10" s="15">
        <v>42914</v>
      </c>
      <c r="D10" s="32" t="s">
        <v>21</v>
      </c>
      <c r="E10" s="16" t="s">
        <v>114</v>
      </c>
      <c r="F10" s="17" t="s">
        <v>12</v>
      </c>
      <c r="G10" s="18" t="s">
        <v>26</v>
      </c>
      <c r="H10" s="18" t="s">
        <v>28</v>
      </c>
      <c r="I10" s="19">
        <f t="shared" ref="I10:I29" si="0">G10+H10</f>
        <v>30.7</v>
      </c>
    </row>
    <row r="11" spans="2:9" ht="27" customHeight="1" x14ac:dyDescent="0.15">
      <c r="B11" s="14">
        <v>2</v>
      </c>
      <c r="C11" s="15">
        <v>42914</v>
      </c>
      <c r="D11" s="32" t="s">
        <v>22</v>
      </c>
      <c r="E11" s="16" t="s">
        <v>114</v>
      </c>
      <c r="F11" s="17" t="s">
        <v>12</v>
      </c>
      <c r="G11" s="18" t="s">
        <v>31</v>
      </c>
      <c r="H11" s="18" t="s">
        <v>32</v>
      </c>
      <c r="I11" s="19">
        <f t="shared" si="0"/>
        <v>23.8</v>
      </c>
    </row>
    <row r="12" spans="2:9" ht="27" customHeight="1" x14ac:dyDescent="0.15">
      <c r="B12" s="14">
        <v>3</v>
      </c>
      <c r="C12" s="15">
        <v>42914</v>
      </c>
      <c r="D12" s="32" t="s">
        <v>17</v>
      </c>
      <c r="E12" s="16" t="s">
        <v>114</v>
      </c>
      <c r="F12" s="17" t="s">
        <v>12</v>
      </c>
      <c r="G12" s="18" t="s">
        <v>33</v>
      </c>
      <c r="H12" s="18" t="s">
        <v>35</v>
      </c>
      <c r="I12" s="19">
        <f t="shared" si="0"/>
        <v>20.6</v>
      </c>
    </row>
    <row r="13" spans="2:9" ht="27" customHeight="1" x14ac:dyDescent="0.15">
      <c r="B13" s="14">
        <v>4</v>
      </c>
      <c r="C13" s="15">
        <v>42914</v>
      </c>
      <c r="D13" s="32" t="s">
        <v>23</v>
      </c>
      <c r="E13" s="16" t="s">
        <v>114</v>
      </c>
      <c r="F13" s="17" t="s">
        <v>12</v>
      </c>
      <c r="G13" s="18" t="s">
        <v>29</v>
      </c>
      <c r="H13" s="18" t="s">
        <v>36</v>
      </c>
      <c r="I13" s="19">
        <f t="shared" si="0"/>
        <v>12.4</v>
      </c>
    </row>
    <row r="14" spans="2:9" ht="27" customHeight="1" x14ac:dyDescent="0.15">
      <c r="B14" s="14">
        <v>5</v>
      </c>
      <c r="C14" s="15">
        <v>42914</v>
      </c>
      <c r="D14" s="32" t="s">
        <v>18</v>
      </c>
      <c r="E14" s="20" t="s">
        <v>115</v>
      </c>
      <c r="F14" s="17" t="s">
        <v>12</v>
      </c>
      <c r="G14" s="18" t="s">
        <v>37</v>
      </c>
      <c r="H14" s="18" t="s">
        <v>38</v>
      </c>
      <c r="I14" s="19">
        <f t="shared" si="0"/>
        <v>33.9</v>
      </c>
    </row>
    <row r="15" spans="2:9" ht="27" customHeight="1" x14ac:dyDescent="0.15">
      <c r="B15" s="14">
        <v>6</v>
      </c>
      <c r="C15" s="15">
        <v>42914</v>
      </c>
      <c r="D15" s="32" t="s">
        <v>18</v>
      </c>
      <c r="E15" s="20" t="s">
        <v>115</v>
      </c>
      <c r="F15" s="17" t="s">
        <v>12</v>
      </c>
      <c r="G15" s="18" t="s">
        <v>39</v>
      </c>
      <c r="H15" s="18" t="s">
        <v>42</v>
      </c>
      <c r="I15" s="19">
        <f t="shared" si="0"/>
        <v>34.5</v>
      </c>
    </row>
    <row r="16" spans="2:9" ht="27" customHeight="1" x14ac:dyDescent="0.15">
      <c r="B16" s="14">
        <v>7</v>
      </c>
      <c r="C16" s="15">
        <v>42914</v>
      </c>
      <c r="D16" s="32" t="s">
        <v>18</v>
      </c>
      <c r="E16" s="20" t="s">
        <v>115</v>
      </c>
      <c r="F16" s="17" t="s">
        <v>12</v>
      </c>
      <c r="G16" s="18" t="s">
        <v>45</v>
      </c>
      <c r="H16" s="18" t="s">
        <v>46</v>
      </c>
      <c r="I16" s="19">
        <f t="shared" si="0"/>
        <v>45.7</v>
      </c>
    </row>
    <row r="17" spans="2:9" ht="27" customHeight="1" x14ac:dyDescent="0.15">
      <c r="B17" s="14">
        <v>8</v>
      </c>
      <c r="C17" s="15">
        <v>42914</v>
      </c>
      <c r="D17" s="32" t="s">
        <v>18</v>
      </c>
      <c r="E17" s="20" t="s">
        <v>115</v>
      </c>
      <c r="F17" s="17" t="s">
        <v>12</v>
      </c>
      <c r="G17" s="18" t="s">
        <v>49</v>
      </c>
      <c r="H17" s="18" t="s">
        <v>51</v>
      </c>
      <c r="I17" s="19">
        <f t="shared" si="0"/>
        <v>42</v>
      </c>
    </row>
    <row r="18" spans="2:9" ht="27" customHeight="1" x14ac:dyDescent="0.15">
      <c r="B18" s="14">
        <v>9</v>
      </c>
      <c r="C18" s="15">
        <v>42914</v>
      </c>
      <c r="D18" s="32" t="s">
        <v>18</v>
      </c>
      <c r="E18" s="20" t="s">
        <v>115</v>
      </c>
      <c r="F18" s="17" t="s">
        <v>12</v>
      </c>
      <c r="G18" s="18" t="s">
        <v>48</v>
      </c>
      <c r="H18" s="18" t="s">
        <v>52</v>
      </c>
      <c r="I18" s="19">
        <f t="shared" si="0"/>
        <v>35.4</v>
      </c>
    </row>
    <row r="19" spans="2:9" ht="27" customHeight="1" x14ac:dyDescent="0.15">
      <c r="B19" s="14">
        <v>10</v>
      </c>
      <c r="C19" s="15">
        <v>42914</v>
      </c>
      <c r="D19" s="32" t="s">
        <v>18</v>
      </c>
      <c r="E19" s="20" t="s">
        <v>115</v>
      </c>
      <c r="F19" s="17" t="s">
        <v>12</v>
      </c>
      <c r="G19" s="18" t="s">
        <v>54</v>
      </c>
      <c r="H19" s="18" t="s">
        <v>55</v>
      </c>
      <c r="I19" s="19">
        <f t="shared" si="0"/>
        <v>71.900000000000006</v>
      </c>
    </row>
    <row r="20" spans="2:9" ht="27" customHeight="1" x14ac:dyDescent="0.15">
      <c r="B20" s="14">
        <v>11</v>
      </c>
      <c r="C20" s="15">
        <v>42914</v>
      </c>
      <c r="D20" s="32" t="s">
        <v>13</v>
      </c>
      <c r="E20" s="20" t="s">
        <v>115</v>
      </c>
      <c r="F20" s="17" t="s">
        <v>12</v>
      </c>
      <c r="G20" s="18" t="s">
        <v>57</v>
      </c>
      <c r="H20" s="18" t="s">
        <v>58</v>
      </c>
      <c r="I20" s="19">
        <f t="shared" si="0"/>
        <v>62.3</v>
      </c>
    </row>
    <row r="21" spans="2:9" ht="27" customHeight="1" x14ac:dyDescent="0.15">
      <c r="B21" s="14">
        <v>12</v>
      </c>
      <c r="C21" s="15">
        <v>42914</v>
      </c>
      <c r="D21" s="32" t="s">
        <v>18</v>
      </c>
      <c r="E21" s="20" t="s">
        <v>115</v>
      </c>
      <c r="F21" s="17" t="s">
        <v>12</v>
      </c>
      <c r="G21" s="18" t="s">
        <v>49</v>
      </c>
      <c r="H21" s="18" t="s">
        <v>59</v>
      </c>
      <c r="I21" s="19">
        <f t="shared" si="0"/>
        <v>48</v>
      </c>
    </row>
    <row r="22" spans="2:9" ht="27" customHeight="1" x14ac:dyDescent="0.15">
      <c r="B22" s="14">
        <v>13</v>
      </c>
      <c r="C22" s="15">
        <v>42914</v>
      </c>
      <c r="D22" s="32" t="s">
        <v>18</v>
      </c>
      <c r="E22" s="20" t="s">
        <v>115</v>
      </c>
      <c r="F22" s="17" t="s">
        <v>12</v>
      </c>
      <c r="G22" s="18" t="s">
        <v>60</v>
      </c>
      <c r="H22" s="18" t="s">
        <v>61</v>
      </c>
      <c r="I22" s="19">
        <f t="shared" si="0"/>
        <v>46</v>
      </c>
    </row>
    <row r="23" spans="2:9" ht="27" customHeight="1" x14ac:dyDescent="0.15">
      <c r="B23" s="14">
        <v>14</v>
      </c>
      <c r="C23" s="15">
        <v>42914</v>
      </c>
      <c r="D23" s="32" t="s">
        <v>18</v>
      </c>
      <c r="E23" s="20" t="s">
        <v>115</v>
      </c>
      <c r="F23" s="17" t="s">
        <v>12</v>
      </c>
      <c r="G23" s="18" t="s">
        <v>62</v>
      </c>
      <c r="H23" s="18" t="s">
        <v>63</v>
      </c>
      <c r="I23" s="19">
        <f t="shared" si="0"/>
        <v>40.1</v>
      </c>
    </row>
    <row r="24" spans="2:9" ht="27" customHeight="1" x14ac:dyDescent="0.15">
      <c r="B24" s="14">
        <v>15</v>
      </c>
      <c r="C24" s="15">
        <v>42914</v>
      </c>
      <c r="D24" s="32" t="s">
        <v>18</v>
      </c>
      <c r="E24" s="20" t="s">
        <v>115</v>
      </c>
      <c r="F24" s="17" t="s">
        <v>12</v>
      </c>
      <c r="G24" s="18" t="s">
        <v>64</v>
      </c>
      <c r="H24" s="18" t="s">
        <v>65</v>
      </c>
      <c r="I24" s="19">
        <f t="shared" si="0"/>
        <v>38.799999999999997</v>
      </c>
    </row>
    <row r="25" spans="2:9" ht="27" customHeight="1" x14ac:dyDescent="0.15">
      <c r="B25" s="14">
        <v>16</v>
      </c>
      <c r="C25" s="15">
        <v>42914</v>
      </c>
      <c r="D25" s="32" t="s">
        <v>18</v>
      </c>
      <c r="E25" s="20" t="s">
        <v>115</v>
      </c>
      <c r="F25" s="17" t="s">
        <v>12</v>
      </c>
      <c r="G25" s="18" t="s">
        <v>66</v>
      </c>
      <c r="H25" s="18" t="s">
        <v>28</v>
      </c>
      <c r="I25" s="19">
        <f t="shared" si="0"/>
        <v>31.1</v>
      </c>
    </row>
    <row r="26" spans="2:9" ht="27" customHeight="1" x14ac:dyDescent="0.15">
      <c r="B26" s="14">
        <v>17</v>
      </c>
      <c r="C26" s="15">
        <v>42914</v>
      </c>
      <c r="D26" s="32" t="s">
        <v>18</v>
      </c>
      <c r="E26" s="20" t="s">
        <v>115</v>
      </c>
      <c r="F26" s="17" t="s">
        <v>12</v>
      </c>
      <c r="G26" s="18" t="s">
        <v>49</v>
      </c>
      <c r="H26" s="18" t="s">
        <v>65</v>
      </c>
      <c r="I26" s="19">
        <f t="shared" si="0"/>
        <v>39</v>
      </c>
    </row>
    <row r="27" spans="2:9" ht="27" customHeight="1" x14ac:dyDescent="0.15">
      <c r="B27" s="14">
        <v>18</v>
      </c>
      <c r="C27" s="15">
        <v>42914</v>
      </c>
      <c r="D27" s="32" t="s">
        <v>24</v>
      </c>
      <c r="E27" s="20" t="s">
        <v>115</v>
      </c>
      <c r="F27" s="17" t="s">
        <v>12</v>
      </c>
      <c r="G27" s="18" t="s">
        <v>68</v>
      </c>
      <c r="H27" s="18" t="s">
        <v>69</v>
      </c>
      <c r="I27" s="19">
        <f t="shared" si="0"/>
        <v>44.5</v>
      </c>
    </row>
    <row r="28" spans="2:9" ht="27" customHeight="1" x14ac:dyDescent="0.15">
      <c r="B28" s="14">
        <v>19</v>
      </c>
      <c r="C28" s="15">
        <v>42914</v>
      </c>
      <c r="D28" s="32" t="s">
        <v>13</v>
      </c>
      <c r="E28" s="20" t="s">
        <v>115</v>
      </c>
      <c r="F28" s="17" t="s">
        <v>12</v>
      </c>
      <c r="G28" s="18" t="s">
        <v>45</v>
      </c>
      <c r="H28" s="18" t="s">
        <v>70</v>
      </c>
      <c r="I28" s="19">
        <f t="shared" si="0"/>
        <v>37.700000000000003</v>
      </c>
    </row>
    <row r="29" spans="2:9" ht="27" customHeight="1" x14ac:dyDescent="0.15">
      <c r="B29" s="14">
        <v>20</v>
      </c>
      <c r="C29" s="15">
        <v>42914</v>
      </c>
      <c r="D29" s="32" t="s">
        <v>18</v>
      </c>
      <c r="E29" s="20" t="s">
        <v>115</v>
      </c>
      <c r="F29" s="17" t="s">
        <v>12</v>
      </c>
      <c r="G29" s="18" t="s">
        <v>71</v>
      </c>
      <c r="H29" s="18" t="s">
        <v>38</v>
      </c>
      <c r="I29" s="19">
        <f t="shared" si="0"/>
        <v>36.1</v>
      </c>
    </row>
    <row r="30" spans="2:9" ht="27" customHeight="1" x14ac:dyDescent="0.15">
      <c r="B30" s="14">
        <v>21</v>
      </c>
      <c r="C30" s="15">
        <v>42914</v>
      </c>
      <c r="D30" s="32" t="s">
        <v>18</v>
      </c>
      <c r="E30" s="20" t="s">
        <v>115</v>
      </c>
      <c r="F30" s="17" t="s">
        <v>12</v>
      </c>
      <c r="G30" s="1" t="s">
        <v>95</v>
      </c>
      <c r="H30" s="18" t="s">
        <v>61</v>
      </c>
      <c r="I30" s="19">
        <v>36</v>
      </c>
    </row>
    <row r="31" spans="2:9" ht="27" customHeight="1" x14ac:dyDescent="0.15">
      <c r="B31" s="14">
        <v>22</v>
      </c>
      <c r="C31" s="15">
        <v>42914</v>
      </c>
      <c r="D31" s="32" t="s">
        <v>18</v>
      </c>
      <c r="E31" s="20" t="s">
        <v>115</v>
      </c>
      <c r="F31" s="17" t="s">
        <v>12</v>
      </c>
      <c r="G31" s="18" t="s">
        <v>74</v>
      </c>
      <c r="H31" s="18" t="s">
        <v>38</v>
      </c>
      <c r="I31" s="19">
        <f>G31+H31</f>
        <v>35.5</v>
      </c>
    </row>
    <row r="32" spans="2:9" ht="27" customHeight="1" x14ac:dyDescent="0.15">
      <c r="B32" s="14">
        <v>23</v>
      </c>
      <c r="C32" s="15">
        <v>42914</v>
      </c>
      <c r="D32" s="32" t="s">
        <v>18</v>
      </c>
      <c r="E32" s="20" t="s">
        <v>115</v>
      </c>
      <c r="F32" s="17" t="s">
        <v>12</v>
      </c>
      <c r="G32" s="21" t="s">
        <v>95</v>
      </c>
      <c r="H32" s="21">
        <v>23</v>
      </c>
      <c r="I32" s="21">
        <v>23</v>
      </c>
    </row>
    <row r="33" spans="2:9" ht="27" customHeight="1" x14ac:dyDescent="0.15">
      <c r="B33" s="14">
        <v>24</v>
      </c>
      <c r="C33" s="15">
        <v>42914</v>
      </c>
      <c r="D33" s="32" t="s">
        <v>18</v>
      </c>
      <c r="E33" s="20" t="s">
        <v>115</v>
      </c>
      <c r="F33" s="17" t="s">
        <v>12</v>
      </c>
      <c r="G33" s="21">
        <v>4.0999999999999996</v>
      </c>
      <c r="H33" s="21">
        <v>23</v>
      </c>
      <c r="I33" s="21">
        <v>27</v>
      </c>
    </row>
    <row r="34" spans="2:9" ht="27" customHeight="1" x14ac:dyDescent="0.15">
      <c r="B34" s="14">
        <v>25</v>
      </c>
      <c r="C34" s="15">
        <v>42914</v>
      </c>
      <c r="D34" s="32" t="s">
        <v>18</v>
      </c>
      <c r="E34" s="20" t="s">
        <v>115</v>
      </c>
      <c r="F34" s="17" t="s">
        <v>12</v>
      </c>
      <c r="G34" s="2">
        <v>5.6</v>
      </c>
      <c r="H34" s="19">
        <v>38</v>
      </c>
      <c r="I34" s="19">
        <v>44</v>
      </c>
    </row>
    <row r="35" spans="2:9" ht="27" customHeight="1" x14ac:dyDescent="0.15">
      <c r="B35" s="14">
        <v>26</v>
      </c>
      <c r="C35" s="15">
        <v>42914</v>
      </c>
      <c r="D35" s="32" t="s">
        <v>24</v>
      </c>
      <c r="E35" s="20" t="s">
        <v>115</v>
      </c>
      <c r="F35" s="17" t="s">
        <v>12</v>
      </c>
      <c r="G35" s="21">
        <v>3.1</v>
      </c>
      <c r="H35" s="21">
        <v>25</v>
      </c>
      <c r="I35" s="22">
        <f>SUM(G35:H35)</f>
        <v>28.1</v>
      </c>
    </row>
    <row r="36" spans="2:9" ht="27" customHeight="1" x14ac:dyDescent="0.15">
      <c r="B36" s="14">
        <v>27</v>
      </c>
      <c r="C36" s="15">
        <v>42914</v>
      </c>
      <c r="D36" s="32" t="s">
        <v>13</v>
      </c>
      <c r="E36" s="20" t="s">
        <v>115</v>
      </c>
      <c r="F36" s="17" t="s">
        <v>12</v>
      </c>
      <c r="G36" s="23">
        <v>2.9</v>
      </c>
      <c r="H36" s="24">
        <v>22</v>
      </c>
      <c r="I36" s="24">
        <f>SUM(G36:H36)</f>
        <v>24.9</v>
      </c>
    </row>
    <row r="37" spans="2:9" ht="27" customHeight="1" x14ac:dyDescent="0.15">
      <c r="B37" s="14">
        <v>28</v>
      </c>
      <c r="C37" s="15">
        <v>42914</v>
      </c>
      <c r="D37" s="32" t="s">
        <v>18</v>
      </c>
      <c r="E37" s="20" t="s">
        <v>115</v>
      </c>
      <c r="F37" s="17" t="s">
        <v>12</v>
      </c>
      <c r="G37" s="23">
        <v>7.7</v>
      </c>
      <c r="H37" s="24">
        <v>36</v>
      </c>
      <c r="I37" s="24">
        <v>44</v>
      </c>
    </row>
    <row r="38" spans="2:9" ht="27" customHeight="1" x14ac:dyDescent="0.15">
      <c r="B38" s="14">
        <v>29</v>
      </c>
      <c r="C38" s="15">
        <v>42914</v>
      </c>
      <c r="D38" s="32" t="s">
        <v>19</v>
      </c>
      <c r="E38" s="20" t="s">
        <v>115</v>
      </c>
      <c r="F38" s="17" t="s">
        <v>12</v>
      </c>
      <c r="G38" s="25" t="s">
        <v>75</v>
      </c>
      <c r="H38" s="25" t="s">
        <v>76</v>
      </c>
      <c r="I38" s="19">
        <f>G38+H38</f>
        <v>59.8</v>
      </c>
    </row>
    <row r="39" spans="2:9" ht="27" customHeight="1" x14ac:dyDescent="0.15">
      <c r="B39" s="14">
        <v>30</v>
      </c>
      <c r="C39" s="15">
        <v>42914</v>
      </c>
      <c r="D39" s="32" t="s">
        <v>19</v>
      </c>
      <c r="E39" s="20" t="s">
        <v>115</v>
      </c>
      <c r="F39" s="17" t="s">
        <v>12</v>
      </c>
      <c r="G39" s="18" t="s">
        <v>77</v>
      </c>
      <c r="H39" s="18" t="s">
        <v>78</v>
      </c>
      <c r="I39" s="19">
        <f>G39+H39</f>
        <v>46</v>
      </c>
    </row>
    <row r="40" spans="2:9" ht="27" customHeight="1" x14ac:dyDescent="0.15">
      <c r="B40" s="14">
        <v>31</v>
      </c>
      <c r="C40" s="15">
        <v>42913</v>
      </c>
      <c r="D40" s="32" t="s">
        <v>20</v>
      </c>
      <c r="E40" s="20" t="s">
        <v>113</v>
      </c>
      <c r="F40" s="17" t="s">
        <v>14</v>
      </c>
      <c r="G40" s="1" t="s">
        <v>96</v>
      </c>
      <c r="H40" s="18" t="s">
        <v>72</v>
      </c>
      <c r="I40" s="26">
        <v>2.2000000000000002</v>
      </c>
    </row>
    <row r="41" spans="2:9" ht="27" customHeight="1" x14ac:dyDescent="0.15">
      <c r="B41" s="14">
        <v>32</v>
      </c>
      <c r="C41" s="15">
        <v>42913</v>
      </c>
      <c r="D41" s="32" t="s">
        <v>15</v>
      </c>
      <c r="E41" s="20" t="s">
        <v>113</v>
      </c>
      <c r="F41" s="17" t="s">
        <v>14</v>
      </c>
      <c r="G41" s="1" t="s">
        <v>97</v>
      </c>
      <c r="H41" s="18" t="s">
        <v>79</v>
      </c>
      <c r="I41" s="26">
        <v>4.4000000000000004</v>
      </c>
    </row>
    <row r="42" spans="2:9" ht="27" customHeight="1" x14ac:dyDescent="0.15">
      <c r="B42" s="14">
        <v>33</v>
      </c>
      <c r="C42" s="15">
        <v>42913</v>
      </c>
      <c r="D42" s="32" t="s">
        <v>20</v>
      </c>
      <c r="E42" s="20" t="s">
        <v>113</v>
      </c>
      <c r="F42" s="17" t="s">
        <v>14</v>
      </c>
      <c r="G42" s="1" t="s">
        <v>98</v>
      </c>
      <c r="H42" s="18" t="s">
        <v>33</v>
      </c>
      <c r="I42" s="26">
        <v>2.6</v>
      </c>
    </row>
    <row r="43" spans="2:9" ht="27" customHeight="1" x14ac:dyDescent="0.15">
      <c r="B43" s="14">
        <v>34</v>
      </c>
      <c r="C43" s="15">
        <v>42913</v>
      </c>
      <c r="D43" s="32" t="s">
        <v>16</v>
      </c>
      <c r="E43" s="20" t="s">
        <v>113</v>
      </c>
      <c r="F43" s="17" t="s">
        <v>14</v>
      </c>
      <c r="G43" s="1" t="s">
        <v>99</v>
      </c>
      <c r="H43" s="18" t="s">
        <v>72</v>
      </c>
      <c r="I43" s="26">
        <v>2.2000000000000002</v>
      </c>
    </row>
    <row r="44" spans="2:9" ht="27" customHeight="1" x14ac:dyDescent="0.15">
      <c r="B44" s="14">
        <v>35</v>
      </c>
      <c r="C44" s="15">
        <v>42913</v>
      </c>
      <c r="D44" s="32" t="s">
        <v>15</v>
      </c>
      <c r="E44" s="20" t="s">
        <v>113</v>
      </c>
      <c r="F44" s="17" t="s">
        <v>14</v>
      </c>
      <c r="G44" s="1" t="s">
        <v>100</v>
      </c>
      <c r="H44" s="18" t="s">
        <v>27</v>
      </c>
      <c r="I44" s="26">
        <v>2.7</v>
      </c>
    </row>
    <row r="45" spans="2:9" ht="27" customHeight="1" x14ac:dyDescent="0.15">
      <c r="B45" s="14">
        <v>36</v>
      </c>
      <c r="C45" s="15">
        <v>42913</v>
      </c>
      <c r="D45" s="32" t="s">
        <v>20</v>
      </c>
      <c r="E45" s="20" t="s">
        <v>113</v>
      </c>
      <c r="F45" s="17" t="s">
        <v>14</v>
      </c>
      <c r="G45" s="1" t="s">
        <v>101</v>
      </c>
      <c r="H45" s="18" t="s">
        <v>50</v>
      </c>
      <c r="I45" s="26">
        <v>2.9</v>
      </c>
    </row>
    <row r="46" spans="2:9" ht="27" customHeight="1" x14ac:dyDescent="0.15">
      <c r="B46" s="14">
        <v>37</v>
      </c>
      <c r="C46" s="15">
        <v>42913</v>
      </c>
      <c r="D46" s="32" t="s">
        <v>20</v>
      </c>
      <c r="E46" s="20" t="s">
        <v>113</v>
      </c>
      <c r="F46" s="17" t="s">
        <v>14</v>
      </c>
      <c r="G46" s="1" t="s">
        <v>102</v>
      </c>
      <c r="H46" s="18" t="s">
        <v>45</v>
      </c>
      <c r="I46" s="26">
        <v>4.7</v>
      </c>
    </row>
    <row r="47" spans="2:9" ht="27" customHeight="1" x14ac:dyDescent="0.15">
      <c r="B47" s="14">
        <v>38</v>
      </c>
      <c r="C47" s="15">
        <v>42913</v>
      </c>
      <c r="D47" s="32" t="s">
        <v>20</v>
      </c>
      <c r="E47" s="20" t="s">
        <v>113</v>
      </c>
      <c r="F47" s="17" t="s">
        <v>14</v>
      </c>
      <c r="G47" s="1" t="s">
        <v>136</v>
      </c>
      <c r="H47" s="2">
        <v>1.1000000000000001</v>
      </c>
      <c r="I47" s="2">
        <v>1.1000000000000001</v>
      </c>
    </row>
    <row r="48" spans="2:9" ht="27" customHeight="1" x14ac:dyDescent="0.15">
      <c r="B48" s="14">
        <v>39</v>
      </c>
      <c r="C48" s="15">
        <v>42913</v>
      </c>
      <c r="D48" s="32" t="s">
        <v>20</v>
      </c>
      <c r="E48" s="20" t="s">
        <v>113</v>
      </c>
      <c r="F48" s="17" t="s">
        <v>14</v>
      </c>
      <c r="G48" s="1" t="s">
        <v>137</v>
      </c>
      <c r="H48" s="2">
        <v>2</v>
      </c>
      <c r="I48" s="2">
        <v>2</v>
      </c>
    </row>
    <row r="49" spans="2:9" ht="27" customHeight="1" x14ac:dyDescent="0.15">
      <c r="B49" s="14">
        <v>40</v>
      </c>
      <c r="C49" s="15">
        <v>42913</v>
      </c>
      <c r="D49" s="32" t="s">
        <v>20</v>
      </c>
      <c r="E49" s="20" t="s">
        <v>113</v>
      </c>
      <c r="F49" s="17" t="s">
        <v>14</v>
      </c>
      <c r="G49" s="1" t="s">
        <v>104</v>
      </c>
      <c r="H49" s="18" t="s">
        <v>80</v>
      </c>
      <c r="I49" s="26">
        <v>3.2</v>
      </c>
    </row>
    <row r="50" spans="2:9" ht="27" customHeight="1" x14ac:dyDescent="0.15">
      <c r="B50" s="14">
        <v>41</v>
      </c>
      <c r="C50" s="15">
        <v>42913</v>
      </c>
      <c r="D50" s="32" t="s">
        <v>20</v>
      </c>
      <c r="E50" s="20" t="s">
        <v>113</v>
      </c>
      <c r="F50" s="17" t="s">
        <v>14</v>
      </c>
      <c r="G50" s="18" t="s">
        <v>67</v>
      </c>
      <c r="H50" s="18" t="s">
        <v>34</v>
      </c>
      <c r="I50" s="26">
        <f>G50+H50</f>
        <v>2.58</v>
      </c>
    </row>
    <row r="51" spans="2:9" ht="27" customHeight="1" x14ac:dyDescent="0.15">
      <c r="B51" s="14">
        <v>42</v>
      </c>
      <c r="C51" s="15">
        <v>42913</v>
      </c>
      <c r="D51" s="32" t="s">
        <v>20</v>
      </c>
      <c r="E51" s="20" t="s">
        <v>113</v>
      </c>
      <c r="F51" s="17" t="s">
        <v>14</v>
      </c>
      <c r="G51" s="1" t="s">
        <v>105</v>
      </c>
      <c r="H51" s="26">
        <v>1.9</v>
      </c>
      <c r="I51" s="26">
        <v>1.9</v>
      </c>
    </row>
    <row r="52" spans="2:9" ht="27" customHeight="1" x14ac:dyDescent="0.15">
      <c r="B52" s="14">
        <v>43</v>
      </c>
      <c r="C52" s="15">
        <v>42913</v>
      </c>
      <c r="D52" s="32" t="s">
        <v>25</v>
      </c>
      <c r="E52" s="20" t="s">
        <v>113</v>
      </c>
      <c r="F52" s="17" t="s">
        <v>14</v>
      </c>
      <c r="G52" s="1" t="s">
        <v>138</v>
      </c>
      <c r="H52" s="2">
        <v>1.3</v>
      </c>
      <c r="I52" s="2">
        <v>1.3</v>
      </c>
    </row>
    <row r="53" spans="2:9" ht="27" customHeight="1" x14ac:dyDescent="0.15">
      <c r="B53" s="14">
        <v>44</v>
      </c>
      <c r="C53" s="15">
        <v>42913</v>
      </c>
      <c r="D53" s="32" t="s">
        <v>20</v>
      </c>
      <c r="E53" s="20" t="s">
        <v>113</v>
      </c>
      <c r="F53" s="17" t="s">
        <v>14</v>
      </c>
      <c r="G53" s="1" t="s">
        <v>106</v>
      </c>
      <c r="H53" s="18" t="s">
        <v>30</v>
      </c>
      <c r="I53" s="26">
        <v>2.4</v>
      </c>
    </row>
    <row r="54" spans="2:9" ht="27" customHeight="1" x14ac:dyDescent="0.15">
      <c r="B54" s="14">
        <v>45</v>
      </c>
      <c r="C54" s="15">
        <v>42913</v>
      </c>
      <c r="D54" s="32" t="s">
        <v>20</v>
      </c>
      <c r="E54" s="20" t="s">
        <v>113</v>
      </c>
      <c r="F54" s="17" t="s">
        <v>14</v>
      </c>
      <c r="G54" s="1" t="s">
        <v>101</v>
      </c>
      <c r="H54" s="18" t="s">
        <v>80</v>
      </c>
      <c r="I54" s="26">
        <v>3.2</v>
      </c>
    </row>
    <row r="55" spans="2:9" ht="27" customHeight="1" x14ac:dyDescent="0.15">
      <c r="B55" s="14">
        <v>46</v>
      </c>
      <c r="C55" s="15">
        <v>42913</v>
      </c>
      <c r="D55" s="32" t="s">
        <v>20</v>
      </c>
      <c r="E55" s="20" t="s">
        <v>113</v>
      </c>
      <c r="F55" s="17" t="s">
        <v>14</v>
      </c>
      <c r="G55" s="1" t="s">
        <v>139</v>
      </c>
      <c r="H55" s="2">
        <v>1.4</v>
      </c>
      <c r="I55" s="2">
        <v>1.4</v>
      </c>
    </row>
    <row r="56" spans="2:9" ht="27" customHeight="1" x14ac:dyDescent="0.15">
      <c r="B56" s="14">
        <v>47</v>
      </c>
      <c r="C56" s="15">
        <v>42913</v>
      </c>
      <c r="D56" s="32" t="s">
        <v>20</v>
      </c>
      <c r="E56" s="20" t="s">
        <v>113</v>
      </c>
      <c r="F56" s="17" t="s">
        <v>14</v>
      </c>
      <c r="G56" s="1" t="s">
        <v>96</v>
      </c>
      <c r="H56" s="18" t="s">
        <v>43</v>
      </c>
      <c r="I56" s="26">
        <v>2.1</v>
      </c>
    </row>
    <row r="57" spans="2:9" ht="27" customHeight="1" x14ac:dyDescent="0.15">
      <c r="B57" s="14">
        <v>48</v>
      </c>
      <c r="C57" s="15">
        <v>42913</v>
      </c>
      <c r="D57" s="32" t="s">
        <v>20</v>
      </c>
      <c r="E57" s="20" t="s">
        <v>113</v>
      </c>
      <c r="F57" s="17" t="s">
        <v>14</v>
      </c>
      <c r="G57" s="1" t="s">
        <v>140</v>
      </c>
      <c r="H57" s="2">
        <v>2.9</v>
      </c>
      <c r="I57" s="2">
        <v>2.9</v>
      </c>
    </row>
    <row r="58" spans="2:9" ht="27" customHeight="1" x14ac:dyDescent="0.15">
      <c r="B58" s="14">
        <v>49</v>
      </c>
      <c r="C58" s="15">
        <v>42913</v>
      </c>
      <c r="D58" s="32" t="s">
        <v>15</v>
      </c>
      <c r="E58" s="20" t="s">
        <v>113</v>
      </c>
      <c r="F58" s="17" t="s">
        <v>14</v>
      </c>
      <c r="G58" s="1" t="s">
        <v>141</v>
      </c>
      <c r="H58" s="2">
        <v>1.8</v>
      </c>
      <c r="I58" s="2">
        <v>1.8</v>
      </c>
    </row>
    <row r="59" spans="2:9" ht="27" customHeight="1" x14ac:dyDescent="0.15">
      <c r="B59" s="14">
        <v>50</v>
      </c>
      <c r="C59" s="15">
        <v>42913</v>
      </c>
      <c r="D59" s="32" t="s">
        <v>15</v>
      </c>
      <c r="E59" s="20" t="s">
        <v>113</v>
      </c>
      <c r="F59" s="17" t="s">
        <v>14</v>
      </c>
      <c r="G59" s="1" t="s">
        <v>141</v>
      </c>
      <c r="H59" s="2">
        <v>1.7</v>
      </c>
      <c r="I59" s="2">
        <v>1.7</v>
      </c>
    </row>
    <row r="60" spans="2:9" ht="27" customHeight="1" x14ac:dyDescent="0.15">
      <c r="B60" s="14">
        <v>51</v>
      </c>
      <c r="C60" s="15">
        <v>42913</v>
      </c>
      <c r="D60" s="32" t="s">
        <v>16</v>
      </c>
      <c r="E60" s="20" t="s">
        <v>113</v>
      </c>
      <c r="F60" s="17" t="s">
        <v>14</v>
      </c>
      <c r="G60" s="1" t="s">
        <v>142</v>
      </c>
      <c r="H60" s="2">
        <v>1.6</v>
      </c>
      <c r="I60" s="2">
        <v>1.6</v>
      </c>
    </row>
    <row r="61" spans="2:9" ht="27" customHeight="1" x14ac:dyDescent="0.15">
      <c r="B61" s="14">
        <v>52</v>
      </c>
      <c r="C61" s="15">
        <v>42913</v>
      </c>
      <c r="D61" s="32" t="s">
        <v>16</v>
      </c>
      <c r="E61" s="20" t="s">
        <v>113</v>
      </c>
      <c r="F61" s="17" t="s">
        <v>14</v>
      </c>
      <c r="G61" s="27" t="s">
        <v>118</v>
      </c>
      <c r="H61" s="28">
        <v>2.2000000000000002</v>
      </c>
      <c r="I61" s="28">
        <v>2.2000000000000002</v>
      </c>
    </row>
    <row r="62" spans="2:9" ht="27" customHeight="1" x14ac:dyDescent="0.15">
      <c r="B62" s="14">
        <v>53</v>
      </c>
      <c r="C62" s="15">
        <v>42913</v>
      </c>
      <c r="D62" s="32" t="s">
        <v>20</v>
      </c>
      <c r="E62" s="20" t="s">
        <v>113</v>
      </c>
      <c r="F62" s="17" t="s">
        <v>14</v>
      </c>
      <c r="G62" s="1" t="s">
        <v>143</v>
      </c>
      <c r="H62" s="1" t="s">
        <v>144</v>
      </c>
      <c r="I62" s="1" t="s">
        <v>145</v>
      </c>
    </row>
    <row r="63" spans="2:9" ht="27" customHeight="1" x14ac:dyDescent="0.15">
      <c r="B63" s="14">
        <v>54</v>
      </c>
      <c r="C63" s="15">
        <v>42913</v>
      </c>
      <c r="D63" s="32" t="s">
        <v>20</v>
      </c>
      <c r="E63" s="20" t="s">
        <v>113</v>
      </c>
      <c r="F63" s="17" t="s">
        <v>14</v>
      </c>
      <c r="G63" s="1" t="s">
        <v>146</v>
      </c>
      <c r="H63" s="2">
        <v>2</v>
      </c>
      <c r="I63" s="2">
        <v>2</v>
      </c>
    </row>
    <row r="64" spans="2:9" ht="27" customHeight="1" x14ac:dyDescent="0.15">
      <c r="B64" s="14">
        <v>55</v>
      </c>
      <c r="C64" s="15">
        <v>42913</v>
      </c>
      <c r="D64" s="32" t="s">
        <v>20</v>
      </c>
      <c r="E64" s="20" t="s">
        <v>113</v>
      </c>
      <c r="F64" s="17" t="s">
        <v>14</v>
      </c>
      <c r="G64" s="1" t="s">
        <v>109</v>
      </c>
      <c r="H64" s="18" t="s">
        <v>44</v>
      </c>
      <c r="I64" s="26">
        <v>3.1</v>
      </c>
    </row>
    <row r="65" spans="2:9" ht="27" customHeight="1" x14ac:dyDescent="0.15">
      <c r="B65" s="14">
        <v>56</v>
      </c>
      <c r="C65" s="15">
        <v>42913</v>
      </c>
      <c r="D65" s="32" t="s">
        <v>16</v>
      </c>
      <c r="E65" s="20" t="s">
        <v>113</v>
      </c>
      <c r="F65" s="17" t="s">
        <v>14</v>
      </c>
      <c r="G65" s="21" t="s">
        <v>116</v>
      </c>
      <c r="H65" s="28">
        <v>1.6</v>
      </c>
      <c r="I65" s="28">
        <v>1.6</v>
      </c>
    </row>
    <row r="66" spans="2:9" ht="27" customHeight="1" x14ac:dyDescent="0.15">
      <c r="B66" s="14">
        <v>57</v>
      </c>
      <c r="C66" s="15">
        <v>42948</v>
      </c>
      <c r="D66" s="32" t="s">
        <v>92</v>
      </c>
      <c r="E66" s="16" t="s">
        <v>114</v>
      </c>
      <c r="F66" s="17" t="s">
        <v>9</v>
      </c>
      <c r="G66" s="18" t="s">
        <v>41</v>
      </c>
      <c r="H66" s="18" t="s">
        <v>81</v>
      </c>
      <c r="I66" s="19">
        <f t="shared" ref="I66:I73" si="1">G66+H66</f>
        <v>31.3</v>
      </c>
    </row>
    <row r="67" spans="2:9" ht="27" customHeight="1" x14ac:dyDescent="0.15">
      <c r="B67" s="14">
        <v>58</v>
      </c>
      <c r="C67" s="15">
        <v>42948</v>
      </c>
      <c r="D67" s="32" t="s">
        <v>92</v>
      </c>
      <c r="E67" s="16" t="s">
        <v>114</v>
      </c>
      <c r="F67" s="17" t="s">
        <v>9</v>
      </c>
      <c r="G67" s="18" t="s">
        <v>41</v>
      </c>
      <c r="H67" s="18" t="s">
        <v>82</v>
      </c>
      <c r="I67" s="19">
        <f t="shared" si="1"/>
        <v>27.3</v>
      </c>
    </row>
    <row r="68" spans="2:9" ht="27" customHeight="1" x14ac:dyDescent="0.15">
      <c r="B68" s="14">
        <v>59</v>
      </c>
      <c r="C68" s="15">
        <v>42948</v>
      </c>
      <c r="D68" s="32" t="s">
        <v>92</v>
      </c>
      <c r="E68" s="16" t="s">
        <v>114</v>
      </c>
      <c r="F68" s="17" t="s">
        <v>9</v>
      </c>
      <c r="G68" s="18" t="s">
        <v>72</v>
      </c>
      <c r="H68" s="18" t="s">
        <v>35</v>
      </c>
      <c r="I68" s="19">
        <f t="shared" si="1"/>
        <v>20.2</v>
      </c>
    </row>
    <row r="69" spans="2:9" ht="27" customHeight="1" x14ac:dyDescent="0.15">
      <c r="B69" s="14">
        <v>60</v>
      </c>
      <c r="C69" s="15">
        <v>42948</v>
      </c>
      <c r="D69" s="32" t="s">
        <v>92</v>
      </c>
      <c r="E69" s="16" t="s">
        <v>114</v>
      </c>
      <c r="F69" s="17" t="s">
        <v>9</v>
      </c>
      <c r="G69" s="18" t="s">
        <v>47</v>
      </c>
      <c r="H69" s="18" t="s">
        <v>83</v>
      </c>
      <c r="I69" s="19">
        <f t="shared" si="1"/>
        <v>15</v>
      </c>
    </row>
    <row r="70" spans="2:9" ht="27" customHeight="1" x14ac:dyDescent="0.15">
      <c r="B70" s="14">
        <v>61</v>
      </c>
      <c r="C70" s="15">
        <v>42948</v>
      </c>
      <c r="D70" s="32" t="s">
        <v>93</v>
      </c>
      <c r="E70" s="20" t="s">
        <v>115</v>
      </c>
      <c r="F70" s="17" t="s">
        <v>9</v>
      </c>
      <c r="G70" s="18" t="s">
        <v>84</v>
      </c>
      <c r="H70" s="18" t="s">
        <v>85</v>
      </c>
      <c r="I70" s="19">
        <f t="shared" si="1"/>
        <v>52.9</v>
      </c>
    </row>
    <row r="71" spans="2:9" ht="27" customHeight="1" x14ac:dyDescent="0.15">
      <c r="B71" s="14">
        <v>62</v>
      </c>
      <c r="C71" s="15">
        <v>42948</v>
      </c>
      <c r="D71" s="32" t="s">
        <v>93</v>
      </c>
      <c r="E71" s="20" t="s">
        <v>115</v>
      </c>
      <c r="F71" s="17" t="s">
        <v>9</v>
      </c>
      <c r="G71" s="18" t="s">
        <v>86</v>
      </c>
      <c r="H71" s="18" t="s">
        <v>87</v>
      </c>
      <c r="I71" s="19">
        <f t="shared" si="1"/>
        <v>54.4</v>
      </c>
    </row>
    <row r="72" spans="2:9" ht="27" customHeight="1" x14ac:dyDescent="0.15">
      <c r="B72" s="14">
        <v>63</v>
      </c>
      <c r="C72" s="15">
        <v>42948</v>
      </c>
      <c r="D72" s="32" t="s">
        <v>93</v>
      </c>
      <c r="E72" s="20" t="s">
        <v>115</v>
      </c>
      <c r="F72" s="17" t="s">
        <v>9</v>
      </c>
      <c r="G72" s="18" t="s">
        <v>79</v>
      </c>
      <c r="H72" s="18" t="s">
        <v>42</v>
      </c>
      <c r="I72" s="19">
        <f t="shared" si="1"/>
        <v>35.4</v>
      </c>
    </row>
    <row r="73" spans="2:9" ht="27" customHeight="1" x14ac:dyDescent="0.15">
      <c r="B73" s="14">
        <v>64</v>
      </c>
      <c r="C73" s="15">
        <v>42948</v>
      </c>
      <c r="D73" s="32" t="s">
        <v>93</v>
      </c>
      <c r="E73" s="20" t="s">
        <v>115</v>
      </c>
      <c r="F73" s="17" t="s">
        <v>9</v>
      </c>
      <c r="G73" s="18" t="s">
        <v>88</v>
      </c>
      <c r="H73" s="18" t="s">
        <v>78</v>
      </c>
      <c r="I73" s="19">
        <f t="shared" si="1"/>
        <v>47.7</v>
      </c>
    </row>
    <row r="74" spans="2:9" ht="27" customHeight="1" x14ac:dyDescent="0.15">
      <c r="B74" s="14">
        <v>65</v>
      </c>
      <c r="C74" s="15">
        <v>42948</v>
      </c>
      <c r="D74" s="32" t="s">
        <v>93</v>
      </c>
      <c r="E74" s="20" t="s">
        <v>115</v>
      </c>
      <c r="F74" s="17" t="s">
        <v>9</v>
      </c>
      <c r="G74" s="21">
        <v>1.7</v>
      </c>
      <c r="H74" s="21">
        <v>11</v>
      </c>
      <c r="I74" s="21">
        <v>13</v>
      </c>
    </row>
    <row r="75" spans="2:9" ht="27" customHeight="1" x14ac:dyDescent="0.15">
      <c r="B75" s="14">
        <v>66</v>
      </c>
      <c r="C75" s="15">
        <v>42948</v>
      </c>
      <c r="D75" s="32" t="s">
        <v>93</v>
      </c>
      <c r="E75" s="20" t="s">
        <v>115</v>
      </c>
      <c r="F75" s="17" t="s">
        <v>9</v>
      </c>
      <c r="G75" s="18" t="s">
        <v>89</v>
      </c>
      <c r="H75" s="18" t="s">
        <v>70</v>
      </c>
      <c r="I75" s="19">
        <f>G75+H75</f>
        <v>37.5</v>
      </c>
    </row>
    <row r="76" spans="2:9" ht="27" customHeight="1" x14ac:dyDescent="0.15">
      <c r="B76" s="14">
        <v>67</v>
      </c>
      <c r="C76" s="15">
        <v>42948</v>
      </c>
      <c r="D76" s="32" t="s">
        <v>93</v>
      </c>
      <c r="E76" s="20" t="s">
        <v>115</v>
      </c>
      <c r="F76" s="17" t="s">
        <v>9</v>
      </c>
      <c r="G76" s="18" t="s">
        <v>62</v>
      </c>
      <c r="H76" s="18" t="s">
        <v>69</v>
      </c>
      <c r="I76" s="19">
        <f>G76+H76</f>
        <v>43.1</v>
      </c>
    </row>
    <row r="77" spans="2:9" ht="27" customHeight="1" x14ac:dyDescent="0.15">
      <c r="B77" s="14">
        <v>68</v>
      </c>
      <c r="C77" s="15">
        <v>42948</v>
      </c>
      <c r="D77" s="32" t="s">
        <v>93</v>
      </c>
      <c r="E77" s="20" t="s">
        <v>115</v>
      </c>
      <c r="F77" s="17" t="s">
        <v>9</v>
      </c>
      <c r="G77" s="18" t="s">
        <v>90</v>
      </c>
      <c r="H77" s="18" t="s">
        <v>51</v>
      </c>
      <c r="I77" s="19">
        <f>G77+H77</f>
        <v>42.7</v>
      </c>
    </row>
    <row r="78" spans="2:9" ht="27" customHeight="1" x14ac:dyDescent="0.15">
      <c r="B78" s="14">
        <v>69</v>
      </c>
      <c r="C78" s="15">
        <v>42948</v>
      </c>
      <c r="D78" s="32" t="s">
        <v>93</v>
      </c>
      <c r="E78" s="20" t="s">
        <v>115</v>
      </c>
      <c r="F78" s="17" t="s">
        <v>9</v>
      </c>
      <c r="G78" s="18" t="s">
        <v>77</v>
      </c>
      <c r="H78" s="18" t="s">
        <v>87</v>
      </c>
      <c r="I78" s="19">
        <f>G78+H78</f>
        <v>54</v>
      </c>
    </row>
    <row r="79" spans="2:9" ht="27" customHeight="1" x14ac:dyDescent="0.15">
      <c r="B79" s="14">
        <v>70</v>
      </c>
      <c r="C79" s="15">
        <v>42948</v>
      </c>
      <c r="D79" s="32" t="s">
        <v>93</v>
      </c>
      <c r="E79" s="20" t="s">
        <v>115</v>
      </c>
      <c r="F79" s="17" t="s">
        <v>9</v>
      </c>
      <c r="G79" s="21">
        <v>4.4000000000000004</v>
      </c>
      <c r="H79" s="21">
        <v>31</v>
      </c>
      <c r="I79" s="21">
        <v>35</v>
      </c>
    </row>
    <row r="80" spans="2:9" ht="27" customHeight="1" x14ac:dyDescent="0.15">
      <c r="B80" s="14">
        <v>71</v>
      </c>
      <c r="C80" s="15">
        <v>42948</v>
      </c>
      <c r="D80" s="32" t="s">
        <v>93</v>
      </c>
      <c r="E80" s="20" t="s">
        <v>115</v>
      </c>
      <c r="F80" s="17" t="s">
        <v>9</v>
      </c>
      <c r="G80" s="21">
        <v>6.1</v>
      </c>
      <c r="H80" s="21">
        <v>41</v>
      </c>
      <c r="I80" s="21">
        <v>47</v>
      </c>
    </row>
    <row r="81" spans="2:9" ht="27" customHeight="1" x14ac:dyDescent="0.15">
      <c r="B81" s="14">
        <v>72</v>
      </c>
      <c r="C81" s="15">
        <v>42948</v>
      </c>
      <c r="D81" s="32" t="s">
        <v>93</v>
      </c>
      <c r="E81" s="20" t="s">
        <v>115</v>
      </c>
      <c r="F81" s="17" t="s">
        <v>9</v>
      </c>
      <c r="G81" s="21">
        <v>4.3</v>
      </c>
      <c r="H81" s="21">
        <v>38</v>
      </c>
      <c r="I81" s="21">
        <v>42</v>
      </c>
    </row>
    <row r="82" spans="2:9" ht="27" customHeight="1" x14ac:dyDescent="0.15">
      <c r="B82" s="14">
        <v>73</v>
      </c>
      <c r="C82" s="15">
        <v>42948</v>
      </c>
      <c r="D82" s="32" t="s">
        <v>93</v>
      </c>
      <c r="E82" s="20" t="s">
        <v>115</v>
      </c>
      <c r="F82" s="17" t="s">
        <v>9</v>
      </c>
      <c r="G82" s="21">
        <v>4.0999999999999996</v>
      </c>
      <c r="H82" s="21">
        <v>34</v>
      </c>
      <c r="I82" s="21">
        <v>38</v>
      </c>
    </row>
    <row r="83" spans="2:9" ht="27" customHeight="1" x14ac:dyDescent="0.15">
      <c r="B83" s="14">
        <v>74</v>
      </c>
      <c r="C83" s="15">
        <v>42948</v>
      </c>
      <c r="D83" s="32" t="s">
        <v>94</v>
      </c>
      <c r="E83" s="20" t="s">
        <v>113</v>
      </c>
      <c r="F83" s="17" t="s">
        <v>9</v>
      </c>
      <c r="G83" s="1" t="s">
        <v>147</v>
      </c>
      <c r="H83" s="2">
        <v>2.1</v>
      </c>
      <c r="I83" s="2">
        <v>2.1</v>
      </c>
    </row>
    <row r="84" spans="2:9" ht="27" customHeight="1" x14ac:dyDescent="0.15">
      <c r="B84" s="14">
        <v>75</v>
      </c>
      <c r="C84" s="15">
        <v>42948</v>
      </c>
      <c r="D84" s="32" t="s">
        <v>94</v>
      </c>
      <c r="E84" s="20" t="s">
        <v>113</v>
      </c>
      <c r="F84" s="17" t="s">
        <v>9</v>
      </c>
      <c r="G84" s="21" t="s">
        <v>119</v>
      </c>
      <c r="H84" s="21">
        <v>2.7</v>
      </c>
      <c r="I84" s="21">
        <v>2.7</v>
      </c>
    </row>
    <row r="85" spans="2:9" ht="27" customHeight="1" x14ac:dyDescent="0.15">
      <c r="B85" s="14">
        <v>76</v>
      </c>
      <c r="C85" s="15">
        <v>42954</v>
      </c>
      <c r="D85" s="32" t="s">
        <v>94</v>
      </c>
      <c r="E85" s="20" t="s">
        <v>113</v>
      </c>
      <c r="F85" s="17" t="s">
        <v>10</v>
      </c>
      <c r="G85" s="1" t="s">
        <v>96</v>
      </c>
      <c r="H85" s="18" t="s">
        <v>34</v>
      </c>
      <c r="I85" s="26">
        <v>1.6</v>
      </c>
    </row>
    <row r="86" spans="2:9" ht="27" customHeight="1" x14ac:dyDescent="0.15">
      <c r="B86" s="14">
        <v>77</v>
      </c>
      <c r="C86" s="15">
        <v>42954</v>
      </c>
      <c r="D86" s="32" t="s">
        <v>94</v>
      </c>
      <c r="E86" s="20" t="s">
        <v>113</v>
      </c>
      <c r="F86" s="17" t="s">
        <v>10</v>
      </c>
      <c r="G86" s="1" t="s">
        <v>108</v>
      </c>
      <c r="H86" s="18" t="s">
        <v>91</v>
      </c>
      <c r="I86" s="26">
        <v>7.9</v>
      </c>
    </row>
    <row r="87" spans="2:9" ht="27" customHeight="1" x14ac:dyDescent="0.15">
      <c r="B87" s="14">
        <v>78</v>
      </c>
      <c r="C87" s="15">
        <v>42954</v>
      </c>
      <c r="D87" s="32" t="s">
        <v>94</v>
      </c>
      <c r="E87" s="20" t="s">
        <v>113</v>
      </c>
      <c r="F87" s="17" t="s">
        <v>10</v>
      </c>
      <c r="G87" s="1" t="s">
        <v>110</v>
      </c>
      <c r="H87" s="18" t="s">
        <v>56</v>
      </c>
      <c r="I87" s="26">
        <v>2.2999999999999998</v>
      </c>
    </row>
    <row r="88" spans="2:9" ht="27" customHeight="1" x14ac:dyDescent="0.15">
      <c r="B88" s="14">
        <v>79</v>
      </c>
      <c r="C88" s="15">
        <v>42954</v>
      </c>
      <c r="D88" s="32" t="s">
        <v>94</v>
      </c>
      <c r="E88" s="20" t="s">
        <v>113</v>
      </c>
      <c r="F88" s="17" t="s">
        <v>10</v>
      </c>
      <c r="G88" s="1" t="s">
        <v>111</v>
      </c>
      <c r="H88" s="18" t="s">
        <v>34</v>
      </c>
      <c r="I88" s="26">
        <v>1.6</v>
      </c>
    </row>
    <row r="89" spans="2:9" ht="27" customHeight="1" x14ac:dyDescent="0.15">
      <c r="B89" s="14">
        <v>80</v>
      </c>
      <c r="C89" s="15">
        <v>42954</v>
      </c>
      <c r="D89" s="32" t="s">
        <v>94</v>
      </c>
      <c r="E89" s="20" t="s">
        <v>113</v>
      </c>
      <c r="F89" s="17" t="s">
        <v>10</v>
      </c>
      <c r="G89" s="1" t="s">
        <v>112</v>
      </c>
      <c r="H89" s="18" t="s">
        <v>53</v>
      </c>
      <c r="I89" s="26">
        <v>2.5</v>
      </c>
    </row>
    <row r="90" spans="2:9" ht="27" customHeight="1" x14ac:dyDescent="0.15">
      <c r="B90" s="14">
        <v>81</v>
      </c>
      <c r="C90" s="15">
        <v>42954</v>
      </c>
      <c r="D90" s="32" t="s">
        <v>94</v>
      </c>
      <c r="E90" s="20" t="s">
        <v>113</v>
      </c>
      <c r="F90" s="17" t="s">
        <v>10</v>
      </c>
      <c r="G90" s="1" t="s">
        <v>103</v>
      </c>
      <c r="H90" s="18" t="s">
        <v>33</v>
      </c>
      <c r="I90" s="26">
        <v>2.6</v>
      </c>
    </row>
    <row r="91" spans="2:9" ht="27" customHeight="1" x14ac:dyDescent="0.15">
      <c r="B91" s="14">
        <v>82</v>
      </c>
      <c r="C91" s="15">
        <v>42954</v>
      </c>
      <c r="D91" s="32" t="s">
        <v>94</v>
      </c>
      <c r="E91" s="20" t="s">
        <v>113</v>
      </c>
      <c r="F91" s="17" t="s">
        <v>10</v>
      </c>
      <c r="G91" s="1" t="s">
        <v>102</v>
      </c>
      <c r="H91" s="18" t="s">
        <v>27</v>
      </c>
      <c r="I91" s="26">
        <v>2.7</v>
      </c>
    </row>
    <row r="92" spans="2:9" ht="27" customHeight="1" x14ac:dyDescent="0.15">
      <c r="B92" s="14">
        <v>83</v>
      </c>
      <c r="C92" s="15">
        <v>42954</v>
      </c>
      <c r="D92" s="32" t="s">
        <v>94</v>
      </c>
      <c r="E92" s="20" t="s">
        <v>113</v>
      </c>
      <c r="F92" s="17" t="s">
        <v>10</v>
      </c>
      <c r="G92" s="27" t="s">
        <v>148</v>
      </c>
      <c r="H92" s="27">
        <v>1.4</v>
      </c>
      <c r="I92" s="27">
        <v>1.4</v>
      </c>
    </row>
    <row r="93" spans="2:9" ht="27" customHeight="1" x14ac:dyDescent="0.15">
      <c r="B93" s="14">
        <v>84</v>
      </c>
      <c r="C93" s="15">
        <v>42954</v>
      </c>
      <c r="D93" s="32" t="s">
        <v>94</v>
      </c>
      <c r="E93" s="20" t="s">
        <v>113</v>
      </c>
      <c r="F93" s="17" t="s">
        <v>10</v>
      </c>
      <c r="G93" s="1" t="s">
        <v>111</v>
      </c>
      <c r="H93" s="18" t="s">
        <v>73</v>
      </c>
      <c r="I93" s="26">
        <v>3</v>
      </c>
    </row>
    <row r="94" spans="2:9" ht="27" customHeight="1" x14ac:dyDescent="0.15">
      <c r="B94" s="14">
        <v>85</v>
      </c>
      <c r="C94" s="15">
        <v>42954</v>
      </c>
      <c r="D94" s="32" t="s">
        <v>94</v>
      </c>
      <c r="E94" s="20" t="s">
        <v>113</v>
      </c>
      <c r="F94" s="17" t="s">
        <v>10</v>
      </c>
      <c r="G94" s="1" t="s">
        <v>111</v>
      </c>
      <c r="H94" s="18" t="s">
        <v>34</v>
      </c>
      <c r="I94" s="26">
        <v>1.6</v>
      </c>
    </row>
    <row r="95" spans="2:9" ht="27" customHeight="1" x14ac:dyDescent="0.15">
      <c r="B95" s="14">
        <v>86</v>
      </c>
      <c r="C95" s="15">
        <v>42954</v>
      </c>
      <c r="D95" s="32" t="s">
        <v>94</v>
      </c>
      <c r="E95" s="20" t="s">
        <v>113</v>
      </c>
      <c r="F95" s="17" t="s">
        <v>10</v>
      </c>
      <c r="G95" s="1" t="s">
        <v>107</v>
      </c>
      <c r="H95" s="18" t="s">
        <v>50</v>
      </c>
      <c r="I95" s="26">
        <v>2.9</v>
      </c>
    </row>
    <row r="96" spans="2:9" ht="27" customHeight="1" x14ac:dyDescent="0.15">
      <c r="B96" s="14">
        <v>87</v>
      </c>
      <c r="C96" s="15">
        <v>42954</v>
      </c>
      <c r="D96" s="32" t="s">
        <v>94</v>
      </c>
      <c r="E96" s="20" t="s">
        <v>113</v>
      </c>
      <c r="F96" s="17" t="s">
        <v>10</v>
      </c>
      <c r="G96" s="1" t="s">
        <v>149</v>
      </c>
      <c r="H96" s="2">
        <v>1.2</v>
      </c>
      <c r="I96" s="2">
        <v>1.2</v>
      </c>
    </row>
    <row r="97" spans="2:9" ht="27" customHeight="1" x14ac:dyDescent="0.15">
      <c r="B97" s="14">
        <v>88</v>
      </c>
      <c r="C97" s="15">
        <v>42954</v>
      </c>
      <c r="D97" s="32" t="s">
        <v>94</v>
      </c>
      <c r="E97" s="20" t="s">
        <v>113</v>
      </c>
      <c r="F97" s="17" t="s">
        <v>10</v>
      </c>
      <c r="G97" s="1" t="s">
        <v>150</v>
      </c>
      <c r="H97" s="2">
        <v>1.1000000000000001</v>
      </c>
      <c r="I97" s="2">
        <v>1.1000000000000001</v>
      </c>
    </row>
    <row r="98" spans="2:9" ht="27" customHeight="1" x14ac:dyDescent="0.15">
      <c r="B98" s="14">
        <v>89</v>
      </c>
      <c r="C98" s="15">
        <v>42954</v>
      </c>
      <c r="D98" s="32" t="s">
        <v>94</v>
      </c>
      <c r="E98" s="20" t="s">
        <v>113</v>
      </c>
      <c r="F98" s="17" t="s">
        <v>10</v>
      </c>
      <c r="G98" s="1" t="s">
        <v>151</v>
      </c>
      <c r="H98" s="18" t="s">
        <v>31</v>
      </c>
      <c r="I98" s="26">
        <v>2.8</v>
      </c>
    </row>
    <row r="99" spans="2:9" ht="27" customHeight="1" x14ac:dyDescent="0.15">
      <c r="B99" s="14">
        <v>90</v>
      </c>
      <c r="C99" s="15">
        <v>42954</v>
      </c>
      <c r="D99" s="32" t="s">
        <v>94</v>
      </c>
      <c r="E99" s="20" t="s">
        <v>113</v>
      </c>
      <c r="F99" s="17" t="s">
        <v>10</v>
      </c>
      <c r="G99" s="1" t="s">
        <v>152</v>
      </c>
      <c r="H99" s="1">
        <v>0.85</v>
      </c>
      <c r="I99" s="1">
        <v>0.85</v>
      </c>
    </row>
    <row r="100" spans="2:9" ht="27" customHeight="1" x14ac:dyDescent="0.15">
      <c r="B100" s="14">
        <v>91</v>
      </c>
      <c r="C100" s="15">
        <v>42954</v>
      </c>
      <c r="D100" s="32" t="s">
        <v>94</v>
      </c>
      <c r="E100" s="20" t="s">
        <v>113</v>
      </c>
      <c r="F100" s="17" t="s">
        <v>10</v>
      </c>
      <c r="G100" s="1" t="s">
        <v>96</v>
      </c>
      <c r="H100" s="18" t="s">
        <v>40</v>
      </c>
      <c r="I100" s="26">
        <v>1.1000000000000001</v>
      </c>
    </row>
    <row r="101" spans="2:9" ht="27" customHeight="1" x14ac:dyDescent="0.15">
      <c r="B101" s="14">
        <v>92</v>
      </c>
      <c r="C101" s="15">
        <v>42954</v>
      </c>
      <c r="D101" s="32" t="s">
        <v>94</v>
      </c>
      <c r="E101" s="20" t="s">
        <v>113</v>
      </c>
      <c r="F101" s="17" t="s">
        <v>10</v>
      </c>
      <c r="G101" s="1" t="s">
        <v>153</v>
      </c>
      <c r="H101" s="1">
        <v>0.75</v>
      </c>
      <c r="I101" s="1">
        <v>0.75</v>
      </c>
    </row>
    <row r="102" spans="2:9" ht="27" customHeight="1" x14ac:dyDescent="0.15">
      <c r="B102" s="14">
        <v>93</v>
      </c>
      <c r="C102" s="15">
        <v>42954</v>
      </c>
      <c r="D102" s="32" t="s">
        <v>94</v>
      </c>
      <c r="E102" s="20" t="s">
        <v>113</v>
      </c>
      <c r="F102" s="17" t="s">
        <v>10</v>
      </c>
      <c r="G102" s="1" t="s">
        <v>148</v>
      </c>
      <c r="H102" s="1">
        <v>0.99</v>
      </c>
      <c r="I102" s="1">
        <v>0.99</v>
      </c>
    </row>
    <row r="103" spans="2:9" ht="27" customHeight="1" x14ac:dyDescent="0.15">
      <c r="B103" s="14">
        <v>94</v>
      </c>
      <c r="C103" s="15">
        <v>42954</v>
      </c>
      <c r="D103" s="32" t="s">
        <v>94</v>
      </c>
      <c r="E103" s="20" t="s">
        <v>113</v>
      </c>
      <c r="F103" s="17" t="s">
        <v>10</v>
      </c>
      <c r="G103" s="1" t="s">
        <v>154</v>
      </c>
      <c r="H103" s="27">
        <v>1.5</v>
      </c>
      <c r="I103" s="27">
        <v>1.5</v>
      </c>
    </row>
    <row r="104" spans="2:9" ht="27" customHeight="1" x14ac:dyDescent="0.15">
      <c r="B104" s="14">
        <v>95</v>
      </c>
      <c r="C104" s="15">
        <v>42954</v>
      </c>
      <c r="D104" s="32" t="s">
        <v>94</v>
      </c>
      <c r="E104" s="20" t="s">
        <v>113</v>
      </c>
      <c r="F104" s="17" t="s">
        <v>10</v>
      </c>
      <c r="G104" s="1" t="s">
        <v>138</v>
      </c>
      <c r="H104" s="29">
        <v>1.4</v>
      </c>
      <c r="I104" s="29">
        <v>1.4</v>
      </c>
    </row>
    <row r="105" spans="2:9" ht="27" customHeight="1" x14ac:dyDescent="0.15">
      <c r="B105" s="14">
        <v>96</v>
      </c>
      <c r="C105" s="15">
        <v>42954</v>
      </c>
      <c r="D105" s="32" t="s">
        <v>94</v>
      </c>
      <c r="E105" s="20" t="s">
        <v>113</v>
      </c>
      <c r="F105" s="17" t="s">
        <v>10</v>
      </c>
      <c r="G105" s="1" t="s">
        <v>142</v>
      </c>
      <c r="H105" s="29">
        <v>1.6</v>
      </c>
      <c r="I105" s="29">
        <v>1.6</v>
      </c>
    </row>
    <row r="106" spans="2:9" ht="27" customHeight="1" x14ac:dyDescent="0.15">
      <c r="B106" s="14">
        <v>97</v>
      </c>
      <c r="C106" s="15">
        <v>42954</v>
      </c>
      <c r="D106" s="32" t="s">
        <v>94</v>
      </c>
      <c r="E106" s="20" t="s">
        <v>113</v>
      </c>
      <c r="F106" s="17" t="s">
        <v>10</v>
      </c>
      <c r="G106" s="1" t="s">
        <v>155</v>
      </c>
      <c r="H106" s="29">
        <v>1.6</v>
      </c>
      <c r="I106" s="29">
        <v>1.6</v>
      </c>
    </row>
    <row r="107" spans="2:9" ht="27" customHeight="1" x14ac:dyDescent="0.15">
      <c r="B107" s="14">
        <v>98</v>
      </c>
      <c r="C107" s="15">
        <v>42954</v>
      </c>
      <c r="D107" s="32" t="s">
        <v>94</v>
      </c>
      <c r="E107" s="20" t="s">
        <v>113</v>
      </c>
      <c r="F107" s="17" t="s">
        <v>10</v>
      </c>
      <c r="G107" s="1" t="s">
        <v>156</v>
      </c>
      <c r="H107" s="1" t="s">
        <v>157</v>
      </c>
      <c r="I107" s="1" t="s">
        <v>158</v>
      </c>
    </row>
    <row r="108" spans="2:9" ht="27" customHeight="1" x14ac:dyDescent="0.15">
      <c r="B108" s="14">
        <v>99</v>
      </c>
      <c r="C108" s="15">
        <v>42954</v>
      </c>
      <c r="D108" s="32" t="s">
        <v>94</v>
      </c>
      <c r="E108" s="20" t="s">
        <v>113</v>
      </c>
      <c r="F108" s="17" t="s">
        <v>10</v>
      </c>
      <c r="G108" s="1" t="s">
        <v>157</v>
      </c>
      <c r="H108" s="29">
        <v>1.4</v>
      </c>
      <c r="I108" s="29">
        <v>1.4</v>
      </c>
    </row>
    <row r="109" spans="2:9" ht="27" customHeight="1" x14ac:dyDescent="0.15">
      <c r="B109" s="14">
        <v>100</v>
      </c>
      <c r="C109" s="15">
        <v>42954</v>
      </c>
      <c r="D109" s="32" t="s">
        <v>94</v>
      </c>
      <c r="E109" s="20" t="s">
        <v>113</v>
      </c>
      <c r="F109" s="17" t="s">
        <v>10</v>
      </c>
      <c r="G109" s="1" t="s">
        <v>159</v>
      </c>
      <c r="H109" s="2">
        <v>1.5</v>
      </c>
      <c r="I109" s="2">
        <v>1.5</v>
      </c>
    </row>
    <row r="110" spans="2:9" ht="27" customHeight="1" x14ac:dyDescent="0.15">
      <c r="B110" s="14">
        <v>101</v>
      </c>
      <c r="C110" s="15">
        <v>42954</v>
      </c>
      <c r="D110" s="32" t="s">
        <v>94</v>
      </c>
      <c r="E110" s="20" t="s">
        <v>113</v>
      </c>
      <c r="F110" s="17" t="s">
        <v>10</v>
      </c>
      <c r="G110" s="27" t="s">
        <v>117</v>
      </c>
      <c r="H110" s="29">
        <v>1.6</v>
      </c>
      <c r="I110" s="29">
        <v>1.6</v>
      </c>
    </row>
    <row r="111" spans="2:9" ht="27" customHeight="1" x14ac:dyDescent="0.15">
      <c r="B111" s="28">
        <v>102</v>
      </c>
      <c r="C111" s="30">
        <v>43033.5</v>
      </c>
      <c r="D111" s="33" t="s">
        <v>123</v>
      </c>
      <c r="E111" s="16" t="s">
        <v>114</v>
      </c>
      <c r="F111" s="17" t="s">
        <v>120</v>
      </c>
      <c r="G111" s="35">
        <v>3.3</v>
      </c>
      <c r="H111" s="35">
        <v>26</v>
      </c>
      <c r="I111" s="36">
        <f t="shared" ref="I111:I140" si="2">SUM(G111:H111)</f>
        <v>29.3</v>
      </c>
    </row>
    <row r="112" spans="2:9" ht="27" customHeight="1" x14ac:dyDescent="0.15">
      <c r="B112" s="28">
        <v>103</v>
      </c>
      <c r="C112" s="30">
        <v>43033.5</v>
      </c>
      <c r="D112" s="33" t="s">
        <v>123</v>
      </c>
      <c r="E112" s="16" t="s">
        <v>114</v>
      </c>
      <c r="F112" s="17" t="s">
        <v>120</v>
      </c>
      <c r="G112" s="35">
        <v>2.5</v>
      </c>
      <c r="H112" s="35">
        <v>23</v>
      </c>
      <c r="I112" s="36">
        <f t="shared" si="2"/>
        <v>25.5</v>
      </c>
    </row>
    <row r="113" spans="2:9" ht="27" customHeight="1" x14ac:dyDescent="0.15">
      <c r="B113" s="28">
        <v>104</v>
      </c>
      <c r="C113" s="30">
        <v>43033.5</v>
      </c>
      <c r="D113" s="33" t="s">
        <v>123</v>
      </c>
      <c r="E113" s="16" t="s">
        <v>114</v>
      </c>
      <c r="F113" s="17" t="s">
        <v>120</v>
      </c>
      <c r="G113" s="35">
        <v>2.1</v>
      </c>
      <c r="H113" s="35">
        <v>15</v>
      </c>
      <c r="I113" s="36">
        <f t="shared" si="2"/>
        <v>17.100000000000001</v>
      </c>
    </row>
    <row r="114" spans="2:9" ht="27" customHeight="1" x14ac:dyDescent="0.15">
      <c r="B114" s="28">
        <v>105</v>
      </c>
      <c r="C114" s="30">
        <v>43033.5</v>
      </c>
      <c r="D114" s="33" t="s">
        <v>123</v>
      </c>
      <c r="E114" s="16" t="s">
        <v>114</v>
      </c>
      <c r="F114" s="17" t="s">
        <v>120</v>
      </c>
      <c r="G114" s="37">
        <v>2</v>
      </c>
      <c r="H114" s="35">
        <v>16</v>
      </c>
      <c r="I114" s="36">
        <f t="shared" si="2"/>
        <v>18</v>
      </c>
    </row>
    <row r="115" spans="2:9" ht="27" customHeight="1" x14ac:dyDescent="0.15">
      <c r="B115" s="28">
        <v>106</v>
      </c>
      <c r="C115" s="30">
        <v>43033.5</v>
      </c>
      <c r="D115" s="33" t="s">
        <v>24</v>
      </c>
      <c r="E115" s="20" t="s">
        <v>115</v>
      </c>
      <c r="F115" s="17" t="s">
        <v>120</v>
      </c>
      <c r="G115" s="35">
        <v>6.4</v>
      </c>
      <c r="H115" s="35">
        <v>53</v>
      </c>
      <c r="I115" s="36">
        <f t="shared" si="2"/>
        <v>59.4</v>
      </c>
    </row>
    <row r="116" spans="2:9" ht="27" customHeight="1" x14ac:dyDescent="0.15">
      <c r="B116" s="28">
        <v>107</v>
      </c>
      <c r="C116" s="30">
        <v>43033.5</v>
      </c>
      <c r="D116" s="33" t="s">
        <v>124</v>
      </c>
      <c r="E116" s="20" t="s">
        <v>115</v>
      </c>
      <c r="F116" s="17" t="s">
        <v>120</v>
      </c>
      <c r="G116" s="35">
        <v>5.2</v>
      </c>
      <c r="H116" s="35">
        <v>39</v>
      </c>
      <c r="I116" s="36">
        <f t="shared" si="2"/>
        <v>44.2</v>
      </c>
    </row>
    <row r="117" spans="2:9" ht="27" customHeight="1" x14ac:dyDescent="0.15">
      <c r="B117" s="28">
        <v>108</v>
      </c>
      <c r="C117" s="30">
        <v>43033.5</v>
      </c>
      <c r="D117" s="33" t="s">
        <v>24</v>
      </c>
      <c r="E117" s="20" t="s">
        <v>115</v>
      </c>
      <c r="F117" s="17" t="s">
        <v>120</v>
      </c>
      <c r="G117" s="35">
        <v>3.1</v>
      </c>
      <c r="H117" s="35">
        <v>27</v>
      </c>
      <c r="I117" s="36">
        <f t="shared" si="2"/>
        <v>30.1</v>
      </c>
    </row>
    <row r="118" spans="2:9" ht="27" customHeight="1" x14ac:dyDescent="0.15">
      <c r="B118" s="28">
        <v>109</v>
      </c>
      <c r="C118" s="30">
        <v>43033.5</v>
      </c>
      <c r="D118" s="33" t="s">
        <v>24</v>
      </c>
      <c r="E118" s="20" t="s">
        <v>115</v>
      </c>
      <c r="F118" s="17" t="s">
        <v>120</v>
      </c>
      <c r="G118" s="35">
        <v>5.0999999999999996</v>
      </c>
      <c r="H118" s="35">
        <v>35</v>
      </c>
      <c r="I118" s="36">
        <f t="shared" si="2"/>
        <v>40.1</v>
      </c>
    </row>
    <row r="119" spans="2:9" ht="27" customHeight="1" x14ac:dyDescent="0.15">
      <c r="B119" s="28">
        <v>110</v>
      </c>
      <c r="C119" s="30">
        <v>43033.5</v>
      </c>
      <c r="D119" s="33" t="s">
        <v>24</v>
      </c>
      <c r="E119" s="20" t="s">
        <v>115</v>
      </c>
      <c r="F119" s="17" t="s">
        <v>120</v>
      </c>
      <c r="G119" s="35">
        <v>5.9</v>
      </c>
      <c r="H119" s="35">
        <v>46</v>
      </c>
      <c r="I119" s="36">
        <f t="shared" si="2"/>
        <v>51.9</v>
      </c>
    </row>
    <row r="120" spans="2:9" ht="27" customHeight="1" x14ac:dyDescent="0.15">
      <c r="B120" s="28">
        <v>111</v>
      </c>
      <c r="C120" s="30">
        <v>43033.5</v>
      </c>
      <c r="D120" s="33" t="s">
        <v>24</v>
      </c>
      <c r="E120" s="20" t="s">
        <v>115</v>
      </c>
      <c r="F120" s="17" t="s">
        <v>120</v>
      </c>
      <c r="G120" s="35">
        <v>6.1</v>
      </c>
      <c r="H120" s="35">
        <v>45</v>
      </c>
      <c r="I120" s="36">
        <f t="shared" si="2"/>
        <v>51.1</v>
      </c>
    </row>
    <row r="121" spans="2:9" ht="27" customHeight="1" x14ac:dyDescent="0.15">
      <c r="B121" s="28">
        <v>112</v>
      </c>
      <c r="C121" s="30">
        <v>43033.5</v>
      </c>
      <c r="D121" s="33" t="s">
        <v>125</v>
      </c>
      <c r="E121" s="20" t="s">
        <v>115</v>
      </c>
      <c r="F121" s="17" t="s">
        <v>120</v>
      </c>
      <c r="G121" s="35">
        <v>4.2</v>
      </c>
      <c r="H121" s="35">
        <v>27</v>
      </c>
      <c r="I121" s="36">
        <f t="shared" si="2"/>
        <v>31.2</v>
      </c>
    </row>
    <row r="122" spans="2:9" ht="27" customHeight="1" x14ac:dyDescent="0.15">
      <c r="B122" s="28">
        <v>113</v>
      </c>
      <c r="C122" s="30">
        <v>43033.5</v>
      </c>
      <c r="D122" s="33" t="s">
        <v>124</v>
      </c>
      <c r="E122" s="20" t="s">
        <v>115</v>
      </c>
      <c r="F122" s="17" t="s">
        <v>120</v>
      </c>
      <c r="G122" s="35">
        <v>3.3</v>
      </c>
      <c r="H122" s="35">
        <v>25</v>
      </c>
      <c r="I122" s="36">
        <f t="shared" si="2"/>
        <v>28.3</v>
      </c>
    </row>
    <row r="123" spans="2:9" ht="27" customHeight="1" x14ac:dyDescent="0.15">
      <c r="B123" s="28">
        <v>114</v>
      </c>
      <c r="C123" s="30">
        <v>43033.5</v>
      </c>
      <c r="D123" s="33" t="s">
        <v>124</v>
      </c>
      <c r="E123" s="20" t="s">
        <v>115</v>
      </c>
      <c r="F123" s="17" t="s">
        <v>120</v>
      </c>
      <c r="G123" s="35">
        <v>4.2</v>
      </c>
      <c r="H123" s="35">
        <v>32</v>
      </c>
      <c r="I123" s="36">
        <f t="shared" si="2"/>
        <v>36.200000000000003</v>
      </c>
    </row>
    <row r="124" spans="2:9" ht="27" customHeight="1" x14ac:dyDescent="0.15">
      <c r="B124" s="28">
        <v>115</v>
      </c>
      <c r="C124" s="30">
        <v>43033.5</v>
      </c>
      <c r="D124" s="33" t="s">
        <v>24</v>
      </c>
      <c r="E124" s="20" t="s">
        <v>115</v>
      </c>
      <c r="F124" s="17" t="s">
        <v>120</v>
      </c>
      <c r="G124" s="35">
        <v>4.3</v>
      </c>
      <c r="H124" s="35">
        <v>32</v>
      </c>
      <c r="I124" s="36">
        <f t="shared" si="2"/>
        <v>36.299999999999997</v>
      </c>
    </row>
    <row r="125" spans="2:9" ht="27" customHeight="1" x14ac:dyDescent="0.15">
      <c r="B125" s="28">
        <v>116</v>
      </c>
      <c r="C125" s="30">
        <v>43033.5</v>
      </c>
      <c r="D125" s="33" t="s">
        <v>124</v>
      </c>
      <c r="E125" s="20" t="s">
        <v>115</v>
      </c>
      <c r="F125" s="17" t="s">
        <v>120</v>
      </c>
      <c r="G125" s="37">
        <v>4</v>
      </c>
      <c r="H125" s="35">
        <v>38</v>
      </c>
      <c r="I125" s="36">
        <f t="shared" si="2"/>
        <v>42</v>
      </c>
    </row>
    <row r="126" spans="2:9" ht="27" customHeight="1" x14ac:dyDescent="0.15">
      <c r="B126" s="28">
        <v>117</v>
      </c>
      <c r="C126" s="30">
        <v>43033.5</v>
      </c>
      <c r="D126" s="33" t="s">
        <v>124</v>
      </c>
      <c r="E126" s="20" t="s">
        <v>115</v>
      </c>
      <c r="F126" s="17" t="s">
        <v>120</v>
      </c>
      <c r="G126" s="35">
        <v>4.4000000000000004</v>
      </c>
      <c r="H126" s="35">
        <v>37</v>
      </c>
      <c r="I126" s="36">
        <f t="shared" si="2"/>
        <v>41.4</v>
      </c>
    </row>
    <row r="127" spans="2:9" ht="27" customHeight="1" x14ac:dyDescent="0.15">
      <c r="B127" s="28">
        <v>118</v>
      </c>
      <c r="C127" s="30">
        <v>43033.5</v>
      </c>
      <c r="D127" s="33" t="s">
        <v>24</v>
      </c>
      <c r="E127" s="20" t="s">
        <v>115</v>
      </c>
      <c r="F127" s="17" t="s">
        <v>120</v>
      </c>
      <c r="G127" s="35">
        <v>3.4</v>
      </c>
      <c r="H127" s="35">
        <v>38</v>
      </c>
      <c r="I127" s="36">
        <f t="shared" si="2"/>
        <v>41.4</v>
      </c>
    </row>
    <row r="128" spans="2:9" ht="27" customHeight="1" x14ac:dyDescent="0.15">
      <c r="B128" s="28">
        <v>119</v>
      </c>
      <c r="C128" s="30">
        <v>43033.5</v>
      </c>
      <c r="D128" s="33" t="s">
        <v>24</v>
      </c>
      <c r="E128" s="20" t="s">
        <v>115</v>
      </c>
      <c r="F128" s="17" t="s">
        <v>120</v>
      </c>
      <c r="G128" s="35">
        <v>5.4</v>
      </c>
      <c r="H128" s="35">
        <v>36</v>
      </c>
      <c r="I128" s="36">
        <f t="shared" si="2"/>
        <v>41.4</v>
      </c>
    </row>
    <row r="129" spans="2:9" ht="27" customHeight="1" x14ac:dyDescent="0.15">
      <c r="B129" s="28">
        <v>120</v>
      </c>
      <c r="C129" s="30">
        <v>43033.5</v>
      </c>
      <c r="D129" s="33" t="s">
        <v>124</v>
      </c>
      <c r="E129" s="20" t="s">
        <v>115</v>
      </c>
      <c r="F129" s="17" t="s">
        <v>120</v>
      </c>
      <c r="G129" s="35">
        <v>3.3</v>
      </c>
      <c r="H129" s="35">
        <v>32</v>
      </c>
      <c r="I129" s="36">
        <f t="shared" si="2"/>
        <v>35.299999999999997</v>
      </c>
    </row>
    <row r="130" spans="2:9" ht="27" customHeight="1" x14ac:dyDescent="0.15">
      <c r="B130" s="28">
        <v>121</v>
      </c>
      <c r="C130" s="30">
        <v>43033.5</v>
      </c>
      <c r="D130" s="33" t="s">
        <v>124</v>
      </c>
      <c r="E130" s="20" t="s">
        <v>115</v>
      </c>
      <c r="F130" s="17" t="s">
        <v>120</v>
      </c>
      <c r="G130" s="35">
        <v>4.8</v>
      </c>
      <c r="H130" s="35">
        <v>36</v>
      </c>
      <c r="I130" s="36">
        <f t="shared" si="2"/>
        <v>40.799999999999997</v>
      </c>
    </row>
    <row r="131" spans="2:9" ht="27" customHeight="1" x14ac:dyDescent="0.15">
      <c r="B131" s="28">
        <v>122</v>
      </c>
      <c r="C131" s="30">
        <v>43033.5</v>
      </c>
      <c r="D131" s="33" t="s">
        <v>124</v>
      </c>
      <c r="E131" s="20" t="s">
        <v>115</v>
      </c>
      <c r="F131" s="17" t="s">
        <v>120</v>
      </c>
      <c r="G131" s="35">
        <v>4.9000000000000004</v>
      </c>
      <c r="H131" s="35">
        <v>37</v>
      </c>
      <c r="I131" s="36">
        <f t="shared" si="2"/>
        <v>41.9</v>
      </c>
    </row>
    <row r="132" spans="2:9" ht="27" customHeight="1" x14ac:dyDescent="0.15">
      <c r="B132" s="28">
        <v>123</v>
      </c>
      <c r="C132" s="30">
        <v>43033.5</v>
      </c>
      <c r="D132" s="33" t="s">
        <v>124</v>
      </c>
      <c r="E132" s="20" t="s">
        <v>115</v>
      </c>
      <c r="F132" s="17" t="s">
        <v>120</v>
      </c>
      <c r="G132" s="35">
        <v>4.2</v>
      </c>
      <c r="H132" s="35">
        <v>30</v>
      </c>
      <c r="I132" s="36">
        <f t="shared" si="2"/>
        <v>34.200000000000003</v>
      </c>
    </row>
    <row r="133" spans="2:9" ht="27" customHeight="1" x14ac:dyDescent="0.15">
      <c r="B133" s="28">
        <v>124</v>
      </c>
      <c r="C133" s="30">
        <v>43033.5</v>
      </c>
      <c r="D133" s="33" t="s">
        <v>124</v>
      </c>
      <c r="E133" s="20" t="s">
        <v>115</v>
      </c>
      <c r="F133" s="17" t="s">
        <v>120</v>
      </c>
      <c r="G133" s="35">
        <v>4.9000000000000004</v>
      </c>
      <c r="H133" s="35">
        <v>39</v>
      </c>
      <c r="I133" s="36">
        <f t="shared" si="2"/>
        <v>43.9</v>
      </c>
    </row>
    <row r="134" spans="2:9" ht="27" customHeight="1" x14ac:dyDescent="0.15">
      <c r="B134" s="28">
        <v>125</v>
      </c>
      <c r="C134" s="30">
        <v>43033.5</v>
      </c>
      <c r="D134" s="33" t="s">
        <v>124</v>
      </c>
      <c r="E134" s="20" t="s">
        <v>115</v>
      </c>
      <c r="F134" s="17" t="s">
        <v>120</v>
      </c>
      <c r="G134" s="35">
        <v>4.0999999999999996</v>
      </c>
      <c r="H134" s="35">
        <v>30</v>
      </c>
      <c r="I134" s="36">
        <f t="shared" si="2"/>
        <v>34.1</v>
      </c>
    </row>
    <row r="135" spans="2:9" ht="27" customHeight="1" x14ac:dyDescent="0.15">
      <c r="B135" s="28">
        <v>126</v>
      </c>
      <c r="C135" s="30">
        <v>43033.5</v>
      </c>
      <c r="D135" s="33" t="s">
        <v>124</v>
      </c>
      <c r="E135" s="20" t="s">
        <v>115</v>
      </c>
      <c r="F135" s="17" t="s">
        <v>120</v>
      </c>
      <c r="G135" s="35">
        <v>4.4000000000000004</v>
      </c>
      <c r="H135" s="35">
        <v>29</v>
      </c>
      <c r="I135" s="36">
        <f t="shared" si="2"/>
        <v>33.4</v>
      </c>
    </row>
    <row r="136" spans="2:9" ht="27" customHeight="1" x14ac:dyDescent="0.15">
      <c r="B136" s="28">
        <v>127</v>
      </c>
      <c r="C136" s="30">
        <v>43033.5</v>
      </c>
      <c r="D136" s="33" t="s">
        <v>24</v>
      </c>
      <c r="E136" s="20" t="s">
        <v>115</v>
      </c>
      <c r="F136" s="17" t="s">
        <v>120</v>
      </c>
      <c r="G136" s="37">
        <v>5</v>
      </c>
      <c r="H136" s="35">
        <v>37</v>
      </c>
      <c r="I136" s="36">
        <f t="shared" si="2"/>
        <v>42</v>
      </c>
    </row>
    <row r="137" spans="2:9" ht="27" customHeight="1" x14ac:dyDescent="0.15">
      <c r="B137" s="28">
        <v>128</v>
      </c>
      <c r="C137" s="30">
        <v>43033.5</v>
      </c>
      <c r="D137" s="33" t="s">
        <v>24</v>
      </c>
      <c r="E137" s="20" t="s">
        <v>115</v>
      </c>
      <c r="F137" s="17" t="s">
        <v>120</v>
      </c>
      <c r="G137" s="35">
        <v>3.5</v>
      </c>
      <c r="H137" s="35">
        <v>20</v>
      </c>
      <c r="I137" s="36">
        <f t="shared" si="2"/>
        <v>23.5</v>
      </c>
    </row>
    <row r="138" spans="2:9" ht="27" customHeight="1" x14ac:dyDescent="0.15">
      <c r="B138" s="28">
        <v>129</v>
      </c>
      <c r="C138" s="30">
        <v>43033.5</v>
      </c>
      <c r="D138" s="33" t="s">
        <v>124</v>
      </c>
      <c r="E138" s="20" t="s">
        <v>115</v>
      </c>
      <c r="F138" s="17" t="s">
        <v>120</v>
      </c>
      <c r="G138" s="35">
        <v>4.3</v>
      </c>
      <c r="H138" s="35">
        <v>38</v>
      </c>
      <c r="I138" s="36">
        <f t="shared" si="2"/>
        <v>42.3</v>
      </c>
    </row>
    <row r="139" spans="2:9" ht="27" customHeight="1" x14ac:dyDescent="0.15">
      <c r="B139" s="28">
        <v>130</v>
      </c>
      <c r="C139" s="30">
        <v>43033.5</v>
      </c>
      <c r="D139" s="33" t="s">
        <v>124</v>
      </c>
      <c r="E139" s="20" t="s">
        <v>115</v>
      </c>
      <c r="F139" s="17" t="s">
        <v>120</v>
      </c>
      <c r="G139" s="35">
        <v>3.4</v>
      </c>
      <c r="H139" s="35">
        <v>28</v>
      </c>
      <c r="I139" s="36">
        <f t="shared" si="2"/>
        <v>31.4</v>
      </c>
    </row>
    <row r="140" spans="2:9" ht="27" customHeight="1" x14ac:dyDescent="0.15">
      <c r="B140" s="28">
        <v>131</v>
      </c>
      <c r="C140" s="30">
        <v>43033.5</v>
      </c>
      <c r="D140" s="33" t="s">
        <v>24</v>
      </c>
      <c r="E140" s="20" t="s">
        <v>115</v>
      </c>
      <c r="F140" s="17" t="s">
        <v>120</v>
      </c>
      <c r="G140" s="35">
        <v>4.3</v>
      </c>
      <c r="H140" s="35">
        <v>35</v>
      </c>
      <c r="I140" s="36">
        <f t="shared" si="2"/>
        <v>39.299999999999997</v>
      </c>
    </row>
    <row r="141" spans="2:9" ht="27" customHeight="1" x14ac:dyDescent="0.15">
      <c r="B141" s="28">
        <v>132</v>
      </c>
      <c r="C141" s="30">
        <v>43033.5</v>
      </c>
      <c r="D141" s="33" t="s">
        <v>24</v>
      </c>
      <c r="E141" s="20" t="s">
        <v>115</v>
      </c>
      <c r="F141" s="17" t="s">
        <v>120</v>
      </c>
      <c r="G141" s="38" t="s">
        <v>160</v>
      </c>
      <c r="H141" s="35">
        <v>33</v>
      </c>
      <c r="I141" s="36">
        <v>33</v>
      </c>
    </row>
    <row r="142" spans="2:9" ht="27" customHeight="1" x14ac:dyDescent="0.15">
      <c r="B142" s="28">
        <v>133</v>
      </c>
      <c r="C142" s="30">
        <v>43033.5</v>
      </c>
      <c r="D142" s="33" t="s">
        <v>24</v>
      </c>
      <c r="E142" s="20" t="s">
        <v>115</v>
      </c>
      <c r="F142" s="17" t="s">
        <v>120</v>
      </c>
      <c r="G142" s="38" t="s">
        <v>161</v>
      </c>
      <c r="H142" s="35">
        <v>27</v>
      </c>
      <c r="I142" s="36">
        <v>27</v>
      </c>
    </row>
    <row r="143" spans="2:9" ht="27" customHeight="1" x14ac:dyDescent="0.15">
      <c r="B143" s="28">
        <v>134</v>
      </c>
      <c r="C143" s="30">
        <v>43033.5</v>
      </c>
      <c r="D143" s="33" t="s">
        <v>24</v>
      </c>
      <c r="E143" s="20" t="s">
        <v>115</v>
      </c>
      <c r="F143" s="17" t="s">
        <v>120</v>
      </c>
      <c r="G143" s="38" t="s">
        <v>162</v>
      </c>
      <c r="H143" s="35">
        <v>13</v>
      </c>
      <c r="I143" s="36">
        <v>13</v>
      </c>
    </row>
    <row r="144" spans="2:9" ht="27" customHeight="1" x14ac:dyDescent="0.15">
      <c r="B144" s="28">
        <v>135</v>
      </c>
      <c r="C144" s="30">
        <v>43033.5</v>
      </c>
      <c r="D144" s="33" t="s">
        <v>24</v>
      </c>
      <c r="E144" s="20" t="s">
        <v>115</v>
      </c>
      <c r="F144" s="17" t="s">
        <v>120</v>
      </c>
      <c r="G144" s="35">
        <v>4.5999999999999996</v>
      </c>
      <c r="H144" s="35">
        <v>20</v>
      </c>
      <c r="I144" s="36">
        <f t="shared" ref="I144:I164" si="3">SUM(G144:H144)</f>
        <v>24.6</v>
      </c>
    </row>
    <row r="145" spans="2:9" ht="27" customHeight="1" x14ac:dyDescent="0.15">
      <c r="B145" s="28">
        <v>136</v>
      </c>
      <c r="C145" s="30">
        <v>43033.5</v>
      </c>
      <c r="D145" s="33" t="s">
        <v>126</v>
      </c>
      <c r="E145" s="20" t="s">
        <v>115</v>
      </c>
      <c r="F145" s="17" t="s">
        <v>120</v>
      </c>
      <c r="G145" s="35">
        <v>12</v>
      </c>
      <c r="H145" s="35">
        <v>110</v>
      </c>
      <c r="I145" s="36">
        <f t="shared" si="3"/>
        <v>122</v>
      </c>
    </row>
    <row r="146" spans="2:9" ht="27" customHeight="1" x14ac:dyDescent="0.15">
      <c r="B146" s="28">
        <v>137</v>
      </c>
      <c r="C146" s="30">
        <v>43033.5</v>
      </c>
      <c r="D146" s="33" t="s">
        <v>127</v>
      </c>
      <c r="E146" s="20" t="s">
        <v>115</v>
      </c>
      <c r="F146" s="17" t="s">
        <v>120</v>
      </c>
      <c r="G146" s="35">
        <v>9.6999999999999993</v>
      </c>
      <c r="H146" s="35">
        <v>70</v>
      </c>
      <c r="I146" s="36">
        <f t="shared" si="3"/>
        <v>79.7</v>
      </c>
    </row>
    <row r="147" spans="2:9" ht="27" customHeight="1" x14ac:dyDescent="0.15">
      <c r="B147" s="28">
        <v>138</v>
      </c>
      <c r="C147" s="30">
        <v>43033.5</v>
      </c>
      <c r="D147" s="33" t="s">
        <v>127</v>
      </c>
      <c r="E147" s="20" t="s">
        <v>115</v>
      </c>
      <c r="F147" s="17" t="s">
        <v>120</v>
      </c>
      <c r="G147" s="35">
        <v>5.2</v>
      </c>
      <c r="H147" s="35">
        <v>36</v>
      </c>
      <c r="I147" s="36">
        <f t="shared" si="3"/>
        <v>41.2</v>
      </c>
    </row>
    <row r="148" spans="2:9" ht="27" customHeight="1" x14ac:dyDescent="0.15">
      <c r="B148" s="28">
        <v>139</v>
      </c>
      <c r="C148" s="30">
        <v>43039.5</v>
      </c>
      <c r="D148" s="33" t="s">
        <v>126</v>
      </c>
      <c r="E148" s="20" t="s">
        <v>115</v>
      </c>
      <c r="F148" s="17" t="s">
        <v>120</v>
      </c>
      <c r="G148" s="35">
        <v>7.7</v>
      </c>
      <c r="H148" s="35">
        <v>51</v>
      </c>
      <c r="I148" s="36">
        <f t="shared" si="3"/>
        <v>58.7</v>
      </c>
    </row>
    <row r="149" spans="2:9" ht="27" customHeight="1" x14ac:dyDescent="0.15">
      <c r="B149" s="28">
        <v>140</v>
      </c>
      <c r="C149" s="30">
        <v>43039.5</v>
      </c>
      <c r="D149" s="33" t="s">
        <v>126</v>
      </c>
      <c r="E149" s="20" t="s">
        <v>115</v>
      </c>
      <c r="F149" s="17" t="s">
        <v>120</v>
      </c>
      <c r="G149" s="35">
        <v>4.9000000000000004</v>
      </c>
      <c r="H149" s="35">
        <v>39</v>
      </c>
      <c r="I149" s="36">
        <f t="shared" si="3"/>
        <v>43.9</v>
      </c>
    </row>
    <row r="150" spans="2:9" ht="27" customHeight="1" x14ac:dyDescent="0.15">
      <c r="B150" s="28">
        <v>141</v>
      </c>
      <c r="C150" s="30">
        <v>43039.5</v>
      </c>
      <c r="D150" s="33" t="s">
        <v>128</v>
      </c>
      <c r="E150" s="20" t="s">
        <v>115</v>
      </c>
      <c r="F150" s="17" t="s">
        <v>120</v>
      </c>
      <c r="G150" s="35">
        <v>8.3000000000000007</v>
      </c>
      <c r="H150" s="35">
        <v>50</v>
      </c>
      <c r="I150" s="36">
        <f t="shared" si="3"/>
        <v>58.3</v>
      </c>
    </row>
    <row r="151" spans="2:9" ht="27" customHeight="1" x14ac:dyDescent="0.15">
      <c r="B151" s="28">
        <v>142</v>
      </c>
      <c r="C151" s="30">
        <v>43039.5</v>
      </c>
      <c r="D151" s="33" t="s">
        <v>129</v>
      </c>
      <c r="E151" s="20" t="s">
        <v>115</v>
      </c>
      <c r="F151" s="17" t="s">
        <v>120</v>
      </c>
      <c r="G151" s="37">
        <v>3</v>
      </c>
      <c r="H151" s="35">
        <v>22</v>
      </c>
      <c r="I151" s="36">
        <f t="shared" si="3"/>
        <v>25</v>
      </c>
    </row>
    <row r="152" spans="2:9" ht="27" customHeight="1" x14ac:dyDescent="0.15">
      <c r="B152" s="28">
        <v>143</v>
      </c>
      <c r="C152" s="30">
        <v>43033.5</v>
      </c>
      <c r="D152" s="33" t="s">
        <v>130</v>
      </c>
      <c r="E152" s="20" t="s">
        <v>113</v>
      </c>
      <c r="F152" s="17" t="s">
        <v>120</v>
      </c>
      <c r="G152" s="35">
        <v>41</v>
      </c>
      <c r="H152" s="35">
        <v>310</v>
      </c>
      <c r="I152" s="36">
        <f t="shared" si="3"/>
        <v>351</v>
      </c>
    </row>
    <row r="153" spans="2:9" ht="27" customHeight="1" x14ac:dyDescent="0.15">
      <c r="B153" s="28">
        <v>144</v>
      </c>
      <c r="C153" s="30">
        <v>43033.5</v>
      </c>
      <c r="D153" s="33" t="s">
        <v>131</v>
      </c>
      <c r="E153" s="20" t="s">
        <v>113</v>
      </c>
      <c r="F153" s="17" t="s">
        <v>120</v>
      </c>
      <c r="G153" s="37">
        <v>4</v>
      </c>
      <c r="H153" s="35">
        <v>40</v>
      </c>
      <c r="I153" s="36">
        <f t="shared" si="3"/>
        <v>44</v>
      </c>
    </row>
    <row r="154" spans="2:9" ht="27" customHeight="1" x14ac:dyDescent="0.15">
      <c r="B154" s="28">
        <v>145</v>
      </c>
      <c r="C154" s="30">
        <v>43033.5</v>
      </c>
      <c r="D154" s="33" t="s">
        <v>131</v>
      </c>
      <c r="E154" s="20" t="s">
        <v>113</v>
      </c>
      <c r="F154" s="17" t="s">
        <v>120</v>
      </c>
      <c r="G154" s="35">
        <v>5.7</v>
      </c>
      <c r="H154" s="35">
        <v>40</v>
      </c>
      <c r="I154" s="36">
        <f t="shared" si="3"/>
        <v>45.7</v>
      </c>
    </row>
    <row r="155" spans="2:9" ht="27" customHeight="1" x14ac:dyDescent="0.15">
      <c r="B155" s="28">
        <v>146</v>
      </c>
      <c r="C155" s="31">
        <v>43033.5</v>
      </c>
      <c r="D155" s="34" t="s">
        <v>131</v>
      </c>
      <c r="E155" s="20" t="s">
        <v>113</v>
      </c>
      <c r="F155" s="17" t="s">
        <v>120</v>
      </c>
      <c r="G155" s="39">
        <v>2.1</v>
      </c>
      <c r="H155" s="40">
        <v>25</v>
      </c>
      <c r="I155" s="41">
        <f t="shared" si="3"/>
        <v>27.1</v>
      </c>
    </row>
    <row r="156" spans="2:9" ht="27" customHeight="1" x14ac:dyDescent="0.15">
      <c r="B156" s="28">
        <v>147</v>
      </c>
      <c r="C156" s="30">
        <v>43033.5</v>
      </c>
      <c r="D156" s="33" t="s">
        <v>131</v>
      </c>
      <c r="E156" s="20" t="s">
        <v>113</v>
      </c>
      <c r="F156" s="17" t="s">
        <v>120</v>
      </c>
      <c r="G156" s="35">
        <v>3.1</v>
      </c>
      <c r="H156" s="35">
        <v>29</v>
      </c>
      <c r="I156" s="36">
        <f t="shared" si="3"/>
        <v>32.1</v>
      </c>
    </row>
    <row r="157" spans="2:9" ht="27" customHeight="1" x14ac:dyDescent="0.15">
      <c r="B157" s="28">
        <v>148</v>
      </c>
      <c r="C157" s="30">
        <v>43033.5</v>
      </c>
      <c r="D157" s="33" t="s">
        <v>130</v>
      </c>
      <c r="E157" s="20" t="s">
        <v>113</v>
      </c>
      <c r="F157" s="17" t="s">
        <v>120</v>
      </c>
      <c r="G157" s="35">
        <v>6.2</v>
      </c>
      <c r="H157" s="35">
        <v>48</v>
      </c>
      <c r="I157" s="36">
        <f t="shared" si="3"/>
        <v>54.2</v>
      </c>
    </row>
    <row r="158" spans="2:9" ht="27" customHeight="1" x14ac:dyDescent="0.15">
      <c r="B158" s="28">
        <v>149</v>
      </c>
      <c r="C158" s="30">
        <v>43033.5</v>
      </c>
      <c r="D158" s="33" t="s">
        <v>130</v>
      </c>
      <c r="E158" s="20" t="s">
        <v>113</v>
      </c>
      <c r="F158" s="17" t="s">
        <v>120</v>
      </c>
      <c r="G158" s="35">
        <v>4.7</v>
      </c>
      <c r="H158" s="35">
        <v>31</v>
      </c>
      <c r="I158" s="36">
        <f t="shared" si="3"/>
        <v>35.700000000000003</v>
      </c>
    </row>
    <row r="159" spans="2:9" ht="27" customHeight="1" x14ac:dyDescent="0.15">
      <c r="B159" s="28">
        <v>150</v>
      </c>
      <c r="C159" s="30">
        <v>43039.5</v>
      </c>
      <c r="D159" s="33" t="s">
        <v>131</v>
      </c>
      <c r="E159" s="20" t="s">
        <v>113</v>
      </c>
      <c r="F159" s="17" t="s">
        <v>120</v>
      </c>
      <c r="G159" s="35">
        <v>9.1999999999999993</v>
      </c>
      <c r="H159" s="35">
        <v>61</v>
      </c>
      <c r="I159" s="36">
        <f t="shared" si="3"/>
        <v>70.2</v>
      </c>
    </row>
    <row r="160" spans="2:9" ht="27" customHeight="1" x14ac:dyDescent="0.15">
      <c r="B160" s="28">
        <v>151</v>
      </c>
      <c r="C160" s="30">
        <v>43039.5</v>
      </c>
      <c r="D160" s="33" t="s">
        <v>130</v>
      </c>
      <c r="E160" s="20" t="s">
        <v>113</v>
      </c>
      <c r="F160" s="17" t="s">
        <v>120</v>
      </c>
      <c r="G160" s="35">
        <v>8.6</v>
      </c>
      <c r="H160" s="35">
        <v>65</v>
      </c>
      <c r="I160" s="36">
        <f t="shared" si="3"/>
        <v>73.599999999999994</v>
      </c>
    </row>
    <row r="161" spans="2:9" ht="27" customHeight="1" x14ac:dyDescent="0.15">
      <c r="B161" s="28">
        <v>152</v>
      </c>
      <c r="C161" s="30">
        <v>43039.5</v>
      </c>
      <c r="D161" s="33" t="s">
        <v>130</v>
      </c>
      <c r="E161" s="20" t="s">
        <v>113</v>
      </c>
      <c r="F161" s="17" t="s">
        <v>120</v>
      </c>
      <c r="G161" s="35">
        <v>6.5</v>
      </c>
      <c r="H161" s="35">
        <v>41</v>
      </c>
      <c r="I161" s="36">
        <f t="shared" si="3"/>
        <v>47.5</v>
      </c>
    </row>
    <row r="162" spans="2:9" ht="27" customHeight="1" x14ac:dyDescent="0.15">
      <c r="B162" s="28">
        <v>153</v>
      </c>
      <c r="C162" s="30">
        <v>43039.5</v>
      </c>
      <c r="D162" s="33" t="s">
        <v>130</v>
      </c>
      <c r="E162" s="20" t="s">
        <v>113</v>
      </c>
      <c r="F162" s="17" t="s">
        <v>120</v>
      </c>
      <c r="G162" s="35">
        <v>6.1</v>
      </c>
      <c r="H162" s="35">
        <v>42</v>
      </c>
      <c r="I162" s="36">
        <f t="shared" si="3"/>
        <v>48.1</v>
      </c>
    </row>
    <row r="163" spans="2:9" ht="27" customHeight="1" x14ac:dyDescent="0.15">
      <c r="B163" s="28">
        <v>154</v>
      </c>
      <c r="C163" s="31">
        <v>43013.5</v>
      </c>
      <c r="D163" s="33" t="s">
        <v>15</v>
      </c>
      <c r="E163" s="20" t="s">
        <v>113</v>
      </c>
      <c r="F163" s="17" t="s">
        <v>122</v>
      </c>
      <c r="G163" s="42">
        <v>0.59</v>
      </c>
      <c r="H163" s="39">
        <v>4.3</v>
      </c>
      <c r="I163" s="26">
        <f t="shared" si="3"/>
        <v>4.8899999999999997</v>
      </c>
    </row>
    <row r="164" spans="2:9" ht="27" customHeight="1" x14ac:dyDescent="0.15">
      <c r="B164" s="28">
        <v>155</v>
      </c>
      <c r="C164" s="31">
        <v>43013.5</v>
      </c>
      <c r="D164" s="34" t="s">
        <v>130</v>
      </c>
      <c r="E164" s="20" t="s">
        <v>113</v>
      </c>
      <c r="F164" s="17" t="s">
        <v>122</v>
      </c>
      <c r="G164" s="42">
        <v>0.56999999999999995</v>
      </c>
      <c r="H164" s="39">
        <v>2.8</v>
      </c>
      <c r="I164" s="26">
        <f t="shared" si="3"/>
        <v>3.3699999999999997</v>
      </c>
    </row>
    <row r="165" spans="2:9" ht="27" customHeight="1" x14ac:dyDescent="0.15">
      <c r="B165" s="28">
        <v>156</v>
      </c>
      <c r="C165" s="30">
        <v>43013.5</v>
      </c>
      <c r="D165" s="33" t="s">
        <v>131</v>
      </c>
      <c r="E165" s="20" t="s">
        <v>113</v>
      </c>
      <c r="F165" s="17" t="s">
        <v>122</v>
      </c>
      <c r="G165" s="38" t="s">
        <v>163</v>
      </c>
      <c r="H165" s="35">
        <v>2.6</v>
      </c>
      <c r="I165" s="43">
        <v>2.6</v>
      </c>
    </row>
    <row r="166" spans="2:9" ht="27" customHeight="1" x14ac:dyDescent="0.15">
      <c r="B166" s="28">
        <v>157</v>
      </c>
      <c r="C166" s="30">
        <v>43013.5</v>
      </c>
      <c r="D166" s="33" t="s">
        <v>130</v>
      </c>
      <c r="E166" s="20" t="s">
        <v>113</v>
      </c>
      <c r="F166" s="17" t="s">
        <v>122</v>
      </c>
      <c r="G166" s="38" t="s">
        <v>165</v>
      </c>
      <c r="H166" s="37">
        <v>2</v>
      </c>
      <c r="I166" s="43">
        <v>2</v>
      </c>
    </row>
    <row r="167" spans="2:9" ht="27" customHeight="1" x14ac:dyDescent="0.15">
      <c r="B167" s="28">
        <v>158</v>
      </c>
      <c r="C167" s="30">
        <v>43013.5</v>
      </c>
      <c r="D167" s="33" t="s">
        <v>130</v>
      </c>
      <c r="E167" s="20" t="s">
        <v>113</v>
      </c>
      <c r="F167" s="17" t="s">
        <v>122</v>
      </c>
      <c r="G167" s="38" t="s">
        <v>167</v>
      </c>
      <c r="H167" s="35">
        <v>1.2</v>
      </c>
      <c r="I167" s="43">
        <v>1.2</v>
      </c>
    </row>
    <row r="168" spans="2:9" ht="27" customHeight="1" x14ac:dyDescent="0.15">
      <c r="B168" s="28">
        <v>159</v>
      </c>
      <c r="C168" s="30">
        <v>43013.5</v>
      </c>
      <c r="D168" s="33" t="s">
        <v>130</v>
      </c>
      <c r="E168" s="20" t="s">
        <v>113</v>
      </c>
      <c r="F168" s="17" t="s">
        <v>122</v>
      </c>
      <c r="G168" s="38" t="s">
        <v>168</v>
      </c>
      <c r="H168" s="35">
        <v>1.6</v>
      </c>
      <c r="I168" s="43">
        <v>1.6</v>
      </c>
    </row>
    <row r="169" spans="2:9" ht="27" customHeight="1" x14ac:dyDescent="0.15">
      <c r="B169" s="28">
        <v>160</v>
      </c>
      <c r="C169" s="30">
        <v>43013.5</v>
      </c>
      <c r="D169" s="33" t="s">
        <v>130</v>
      </c>
      <c r="E169" s="20" t="s">
        <v>113</v>
      </c>
      <c r="F169" s="17" t="s">
        <v>122</v>
      </c>
      <c r="G169" s="38" t="s">
        <v>169</v>
      </c>
      <c r="H169" s="35">
        <v>1.9</v>
      </c>
      <c r="I169" s="43">
        <v>1.9</v>
      </c>
    </row>
    <row r="170" spans="2:9" ht="27" customHeight="1" x14ac:dyDescent="0.15">
      <c r="B170" s="28">
        <v>161</v>
      </c>
      <c r="C170" s="30">
        <v>43013.5</v>
      </c>
      <c r="D170" s="33" t="s">
        <v>131</v>
      </c>
      <c r="E170" s="20" t="s">
        <v>113</v>
      </c>
      <c r="F170" s="17" t="s">
        <v>122</v>
      </c>
      <c r="G170" s="38" t="s">
        <v>164</v>
      </c>
      <c r="H170" s="35">
        <v>2.7</v>
      </c>
      <c r="I170" s="43">
        <v>2.7</v>
      </c>
    </row>
    <row r="171" spans="2:9" ht="27" customHeight="1" x14ac:dyDescent="0.15">
      <c r="B171" s="28">
        <v>162</v>
      </c>
      <c r="C171" s="30">
        <v>43013.5</v>
      </c>
      <c r="D171" s="33" t="s">
        <v>131</v>
      </c>
      <c r="E171" s="20" t="s">
        <v>113</v>
      </c>
      <c r="F171" s="17" t="s">
        <v>122</v>
      </c>
      <c r="G171" s="38" t="s">
        <v>170</v>
      </c>
      <c r="H171" s="35">
        <v>1.1000000000000001</v>
      </c>
      <c r="I171" s="43">
        <v>1.1000000000000001</v>
      </c>
    </row>
    <row r="172" spans="2:9" ht="27" customHeight="1" x14ac:dyDescent="0.15">
      <c r="B172" s="28">
        <v>163</v>
      </c>
      <c r="C172" s="30">
        <v>43013.5</v>
      </c>
      <c r="D172" s="33" t="s">
        <v>131</v>
      </c>
      <c r="E172" s="20" t="s">
        <v>113</v>
      </c>
      <c r="F172" s="17" t="s">
        <v>122</v>
      </c>
      <c r="G172" s="35">
        <v>1.7</v>
      </c>
      <c r="H172" s="35">
        <v>12</v>
      </c>
      <c r="I172" s="36">
        <f>SUM(G172:H172)</f>
        <v>13.7</v>
      </c>
    </row>
    <row r="173" spans="2:9" ht="27" customHeight="1" x14ac:dyDescent="0.15">
      <c r="B173" s="28">
        <v>164</v>
      </c>
      <c r="C173" s="30">
        <v>43013.5</v>
      </c>
      <c r="D173" s="33" t="s">
        <v>131</v>
      </c>
      <c r="E173" s="20" t="s">
        <v>113</v>
      </c>
      <c r="F173" s="17" t="s">
        <v>122</v>
      </c>
      <c r="G173" s="38" t="s">
        <v>165</v>
      </c>
      <c r="H173" s="35">
        <v>2.6</v>
      </c>
      <c r="I173" s="43">
        <v>2.6</v>
      </c>
    </row>
    <row r="174" spans="2:9" ht="27" customHeight="1" x14ac:dyDescent="0.15">
      <c r="B174" s="28">
        <v>165</v>
      </c>
      <c r="C174" s="30">
        <v>43013.5</v>
      </c>
      <c r="D174" s="33" t="s">
        <v>132</v>
      </c>
      <c r="E174" s="20" t="s">
        <v>113</v>
      </c>
      <c r="F174" s="17" t="s">
        <v>122</v>
      </c>
      <c r="G174" s="38" t="s">
        <v>171</v>
      </c>
      <c r="H174" s="35">
        <v>1.9</v>
      </c>
      <c r="I174" s="43">
        <v>1.9</v>
      </c>
    </row>
    <row r="175" spans="2:9" ht="27" customHeight="1" x14ac:dyDescent="0.15">
      <c r="B175" s="28">
        <v>166</v>
      </c>
      <c r="C175" s="31">
        <v>43013.5</v>
      </c>
      <c r="D175" s="34" t="s">
        <v>131</v>
      </c>
      <c r="E175" s="20" t="s">
        <v>113</v>
      </c>
      <c r="F175" s="17" t="s">
        <v>122</v>
      </c>
      <c r="G175" s="38" t="s">
        <v>172</v>
      </c>
      <c r="H175" s="42">
        <v>0.85599999999999998</v>
      </c>
      <c r="I175" s="18">
        <v>0.86</v>
      </c>
    </row>
    <row r="176" spans="2:9" ht="27" customHeight="1" x14ac:dyDescent="0.15">
      <c r="B176" s="28">
        <v>167</v>
      </c>
      <c r="C176" s="30">
        <v>43013.5</v>
      </c>
      <c r="D176" s="33" t="s">
        <v>133</v>
      </c>
      <c r="E176" s="20" t="s">
        <v>113</v>
      </c>
      <c r="F176" s="17" t="s">
        <v>122</v>
      </c>
      <c r="G176" s="38" t="s">
        <v>171</v>
      </c>
      <c r="H176" s="35">
        <v>2.4</v>
      </c>
      <c r="I176" s="43">
        <v>2.4</v>
      </c>
    </row>
    <row r="177" spans="2:9" ht="27" customHeight="1" x14ac:dyDescent="0.15">
      <c r="B177" s="28">
        <v>168</v>
      </c>
      <c r="C177" s="30">
        <v>43013.5</v>
      </c>
      <c r="D177" s="33" t="s">
        <v>130</v>
      </c>
      <c r="E177" s="20" t="s">
        <v>113</v>
      </c>
      <c r="F177" s="17" t="s">
        <v>122</v>
      </c>
      <c r="G177" s="38" t="s">
        <v>163</v>
      </c>
      <c r="H177" s="35">
        <v>2.2999999999999998</v>
      </c>
      <c r="I177" s="43">
        <v>2.2999999999999998</v>
      </c>
    </row>
    <row r="178" spans="2:9" ht="27" customHeight="1" x14ac:dyDescent="0.15">
      <c r="B178" s="28">
        <v>169</v>
      </c>
      <c r="C178" s="30">
        <v>43013.5</v>
      </c>
      <c r="D178" s="33" t="s">
        <v>130</v>
      </c>
      <c r="E178" s="20" t="s">
        <v>113</v>
      </c>
      <c r="F178" s="17" t="s">
        <v>122</v>
      </c>
      <c r="G178" s="38" t="s">
        <v>173</v>
      </c>
      <c r="H178" s="35">
        <v>3.7</v>
      </c>
      <c r="I178" s="43">
        <v>3.7</v>
      </c>
    </row>
    <row r="179" spans="2:9" ht="27" customHeight="1" x14ac:dyDescent="0.15">
      <c r="B179" s="28">
        <v>170</v>
      </c>
      <c r="C179" s="30">
        <v>43013.5</v>
      </c>
      <c r="D179" s="33" t="s">
        <v>133</v>
      </c>
      <c r="E179" s="20" t="s">
        <v>113</v>
      </c>
      <c r="F179" s="17" t="s">
        <v>122</v>
      </c>
      <c r="G179" s="38" t="s">
        <v>174</v>
      </c>
      <c r="H179" s="35">
        <v>4.7</v>
      </c>
      <c r="I179" s="43">
        <v>4.7</v>
      </c>
    </row>
    <row r="180" spans="2:9" ht="27" customHeight="1" x14ac:dyDescent="0.15">
      <c r="B180" s="28">
        <v>171</v>
      </c>
      <c r="C180" s="30">
        <v>43013.5</v>
      </c>
      <c r="D180" s="33" t="s">
        <v>133</v>
      </c>
      <c r="E180" s="20" t="s">
        <v>113</v>
      </c>
      <c r="F180" s="17" t="s">
        <v>122</v>
      </c>
      <c r="G180" s="38" t="s">
        <v>160</v>
      </c>
      <c r="H180" s="35">
        <v>3.4</v>
      </c>
      <c r="I180" s="43">
        <v>3.4</v>
      </c>
    </row>
    <row r="181" spans="2:9" ht="27" customHeight="1" x14ac:dyDescent="0.15">
      <c r="B181" s="28">
        <v>172</v>
      </c>
      <c r="C181" s="30">
        <v>43013.5</v>
      </c>
      <c r="D181" s="33" t="s">
        <v>121</v>
      </c>
      <c r="E181" s="20" t="s">
        <v>113</v>
      </c>
      <c r="F181" s="17" t="s">
        <v>122</v>
      </c>
      <c r="G181" s="38" t="s">
        <v>175</v>
      </c>
      <c r="H181" s="35">
        <v>2.2999999999999998</v>
      </c>
      <c r="I181" s="43">
        <v>2.2999999999999998</v>
      </c>
    </row>
    <row r="182" spans="2:9" ht="27" customHeight="1" x14ac:dyDescent="0.15">
      <c r="B182" s="28">
        <v>173</v>
      </c>
      <c r="C182" s="30">
        <v>43013.5</v>
      </c>
      <c r="D182" s="33" t="s">
        <v>121</v>
      </c>
      <c r="E182" s="20" t="s">
        <v>113</v>
      </c>
      <c r="F182" s="17" t="s">
        <v>122</v>
      </c>
      <c r="G182" s="38" t="s">
        <v>176</v>
      </c>
      <c r="H182" s="38" t="s">
        <v>174</v>
      </c>
      <c r="I182" s="38" t="s">
        <v>177</v>
      </c>
    </row>
    <row r="183" spans="2:9" ht="27" customHeight="1" x14ac:dyDescent="0.15">
      <c r="B183" s="28">
        <v>174</v>
      </c>
      <c r="C183" s="30">
        <v>43013.5</v>
      </c>
      <c r="D183" s="33" t="s">
        <v>121</v>
      </c>
      <c r="E183" s="20" t="s">
        <v>113</v>
      </c>
      <c r="F183" s="17" t="s">
        <v>122</v>
      </c>
      <c r="G183" s="38" t="s">
        <v>178</v>
      </c>
      <c r="H183" s="35">
        <v>2.4</v>
      </c>
      <c r="I183" s="43">
        <v>2.4</v>
      </c>
    </row>
    <row r="184" spans="2:9" ht="27" customHeight="1" x14ac:dyDescent="0.15">
      <c r="B184" s="28">
        <v>175</v>
      </c>
      <c r="C184" s="30">
        <v>43013.5</v>
      </c>
      <c r="D184" s="33" t="s">
        <v>133</v>
      </c>
      <c r="E184" s="20" t="s">
        <v>113</v>
      </c>
      <c r="F184" s="17" t="s">
        <v>122</v>
      </c>
      <c r="G184" s="38" t="s">
        <v>179</v>
      </c>
      <c r="H184" s="35">
        <v>2.8</v>
      </c>
      <c r="I184" s="43">
        <v>2.8</v>
      </c>
    </row>
    <row r="185" spans="2:9" ht="27" customHeight="1" x14ac:dyDescent="0.15">
      <c r="B185" s="28">
        <v>176</v>
      </c>
      <c r="C185" s="31">
        <v>43013.5</v>
      </c>
      <c r="D185" s="34" t="s">
        <v>121</v>
      </c>
      <c r="E185" s="20" t="s">
        <v>113</v>
      </c>
      <c r="F185" s="17" t="s">
        <v>122</v>
      </c>
      <c r="G185" s="38" t="s">
        <v>180</v>
      </c>
      <c r="H185" s="39">
        <v>1.9</v>
      </c>
      <c r="I185" s="26">
        <v>1.9</v>
      </c>
    </row>
    <row r="186" spans="2:9" ht="27" customHeight="1" x14ac:dyDescent="0.15">
      <c r="B186" s="28">
        <v>177</v>
      </c>
      <c r="C186" s="30">
        <v>43013.5</v>
      </c>
      <c r="D186" s="33" t="s">
        <v>121</v>
      </c>
      <c r="E186" s="20" t="s">
        <v>113</v>
      </c>
      <c r="F186" s="17" t="s">
        <v>122</v>
      </c>
      <c r="G186" s="38" t="s">
        <v>181</v>
      </c>
      <c r="H186" s="37">
        <v>2</v>
      </c>
      <c r="I186" s="43">
        <v>2</v>
      </c>
    </row>
    <row r="187" spans="2:9" ht="27" customHeight="1" x14ac:dyDescent="0.15">
      <c r="B187" s="28">
        <v>178</v>
      </c>
      <c r="C187" s="30">
        <v>43013.5</v>
      </c>
      <c r="D187" s="33" t="s">
        <v>133</v>
      </c>
      <c r="E187" s="20" t="s">
        <v>113</v>
      </c>
      <c r="F187" s="17" t="s">
        <v>122</v>
      </c>
      <c r="G187" s="38" t="s">
        <v>182</v>
      </c>
      <c r="H187" s="35">
        <v>2.7</v>
      </c>
      <c r="I187" s="43">
        <v>2.7</v>
      </c>
    </row>
    <row r="188" spans="2:9" ht="27" customHeight="1" x14ac:dyDescent="0.15">
      <c r="B188" s="28">
        <v>179</v>
      </c>
      <c r="C188" s="30">
        <v>43013.5</v>
      </c>
      <c r="D188" s="33" t="s">
        <v>121</v>
      </c>
      <c r="E188" s="20" t="s">
        <v>113</v>
      </c>
      <c r="F188" s="17" t="s">
        <v>122</v>
      </c>
      <c r="G188" s="38" t="s">
        <v>175</v>
      </c>
      <c r="H188" s="35">
        <v>2.6</v>
      </c>
      <c r="I188" s="43">
        <v>2.6</v>
      </c>
    </row>
    <row r="189" spans="2:9" ht="27" customHeight="1" x14ac:dyDescent="0.15">
      <c r="B189" s="28">
        <v>180</v>
      </c>
      <c r="C189" s="30">
        <v>43013.5</v>
      </c>
      <c r="D189" s="33" t="s">
        <v>133</v>
      </c>
      <c r="E189" s="20" t="s">
        <v>113</v>
      </c>
      <c r="F189" s="17" t="s">
        <v>122</v>
      </c>
      <c r="G189" s="38" t="s">
        <v>181</v>
      </c>
      <c r="H189" s="35">
        <v>2.2000000000000002</v>
      </c>
      <c r="I189" s="43">
        <v>2.2000000000000002</v>
      </c>
    </row>
    <row r="190" spans="2:9" ht="27" customHeight="1" x14ac:dyDescent="0.15">
      <c r="B190" s="28">
        <v>181</v>
      </c>
      <c r="C190" s="30">
        <v>43013.5</v>
      </c>
      <c r="D190" s="33" t="s">
        <v>133</v>
      </c>
      <c r="E190" s="20" t="s">
        <v>113</v>
      </c>
      <c r="F190" s="17" t="s">
        <v>122</v>
      </c>
      <c r="G190" s="38" t="s">
        <v>175</v>
      </c>
      <c r="H190" s="35">
        <v>2.6</v>
      </c>
      <c r="I190" s="43">
        <v>2.6</v>
      </c>
    </row>
    <row r="191" spans="2:9" ht="27" customHeight="1" x14ac:dyDescent="0.15">
      <c r="B191" s="28">
        <v>182</v>
      </c>
      <c r="C191" s="30">
        <v>43013.5</v>
      </c>
      <c r="D191" s="33" t="s">
        <v>133</v>
      </c>
      <c r="E191" s="20" t="s">
        <v>113</v>
      </c>
      <c r="F191" s="17" t="s">
        <v>122</v>
      </c>
      <c r="G191" s="38" t="s">
        <v>183</v>
      </c>
      <c r="H191" s="35">
        <v>3.1</v>
      </c>
      <c r="I191" s="43">
        <v>3.1</v>
      </c>
    </row>
    <row r="192" spans="2:9" ht="27" customHeight="1" x14ac:dyDescent="0.15">
      <c r="B192" s="28">
        <v>183</v>
      </c>
      <c r="C192" s="30">
        <v>43013.5</v>
      </c>
      <c r="D192" s="33" t="s">
        <v>121</v>
      </c>
      <c r="E192" s="20" t="s">
        <v>113</v>
      </c>
      <c r="F192" s="17" t="s">
        <v>122</v>
      </c>
      <c r="G192" s="38" t="s">
        <v>171</v>
      </c>
      <c r="H192" s="35">
        <v>1.4</v>
      </c>
      <c r="I192" s="43">
        <v>1.4</v>
      </c>
    </row>
    <row r="193" spans="2:9" ht="27" customHeight="1" x14ac:dyDescent="0.15">
      <c r="B193" s="28">
        <v>184</v>
      </c>
      <c r="C193" s="30">
        <v>43013.5</v>
      </c>
      <c r="D193" s="33" t="s">
        <v>134</v>
      </c>
      <c r="E193" s="20" t="s">
        <v>113</v>
      </c>
      <c r="F193" s="17" t="s">
        <v>122</v>
      </c>
      <c r="G193" s="38" t="s">
        <v>178</v>
      </c>
      <c r="H193" s="35">
        <v>2.6</v>
      </c>
      <c r="I193" s="43">
        <v>2.6</v>
      </c>
    </row>
    <row r="194" spans="2:9" ht="27" customHeight="1" x14ac:dyDescent="0.15">
      <c r="B194" s="28">
        <v>185</v>
      </c>
      <c r="C194" s="30">
        <v>43013.5</v>
      </c>
      <c r="D194" s="33" t="s">
        <v>133</v>
      </c>
      <c r="E194" s="20" t="s">
        <v>113</v>
      </c>
      <c r="F194" s="17" t="s">
        <v>122</v>
      </c>
      <c r="G194" s="38" t="s">
        <v>164</v>
      </c>
      <c r="H194" s="35">
        <v>2.5</v>
      </c>
      <c r="I194" s="43">
        <v>2.5</v>
      </c>
    </row>
    <row r="195" spans="2:9" ht="27" customHeight="1" x14ac:dyDescent="0.15">
      <c r="B195" s="28">
        <v>186</v>
      </c>
      <c r="C195" s="30">
        <v>43013.5</v>
      </c>
      <c r="D195" s="33" t="s">
        <v>135</v>
      </c>
      <c r="E195" s="20" t="s">
        <v>113</v>
      </c>
      <c r="F195" s="17" t="s">
        <v>122</v>
      </c>
      <c r="G195" s="38" t="s">
        <v>166</v>
      </c>
      <c r="H195" s="35">
        <v>1.2</v>
      </c>
      <c r="I195" s="43">
        <v>1.2</v>
      </c>
    </row>
    <row r="196" spans="2:9" ht="27" customHeight="1" x14ac:dyDescent="0.15">
      <c r="B196" s="28">
        <v>187</v>
      </c>
      <c r="C196" s="30">
        <v>43013.5</v>
      </c>
      <c r="D196" s="33" t="s">
        <v>133</v>
      </c>
      <c r="E196" s="20" t="s">
        <v>113</v>
      </c>
      <c r="F196" s="17" t="s">
        <v>122</v>
      </c>
      <c r="G196" s="38" t="s">
        <v>184</v>
      </c>
      <c r="H196" s="35">
        <v>3.6</v>
      </c>
      <c r="I196" s="43">
        <v>3.6</v>
      </c>
    </row>
    <row r="197" spans="2:9" ht="27" customHeight="1" x14ac:dyDescent="0.15">
      <c r="B197" s="28">
        <v>188</v>
      </c>
      <c r="C197" s="30">
        <v>43013.5</v>
      </c>
      <c r="D197" s="33" t="s">
        <v>133</v>
      </c>
      <c r="E197" s="20" t="s">
        <v>113</v>
      </c>
      <c r="F197" s="17" t="s">
        <v>122</v>
      </c>
      <c r="G197" s="38" t="s">
        <v>174</v>
      </c>
      <c r="H197" s="35">
        <v>3.3</v>
      </c>
      <c r="I197" s="43">
        <v>3.3</v>
      </c>
    </row>
    <row r="198" spans="2:9" ht="27" customHeight="1" x14ac:dyDescent="0.15">
      <c r="B198" s="28">
        <v>189</v>
      </c>
      <c r="C198" s="30">
        <v>43081.5</v>
      </c>
      <c r="D198" s="33" t="s">
        <v>17</v>
      </c>
      <c r="E198" s="16" t="s">
        <v>114</v>
      </c>
      <c r="F198" s="17" t="s">
        <v>120</v>
      </c>
      <c r="G198" s="35">
        <v>4.5</v>
      </c>
      <c r="H198" s="35">
        <v>32</v>
      </c>
      <c r="I198" s="36">
        <f t="shared" ref="I198:I209" si="4">SUM(G198:H198)</f>
        <v>36.5</v>
      </c>
    </row>
    <row r="199" spans="2:9" ht="27" customHeight="1" x14ac:dyDescent="0.15">
      <c r="B199" s="28">
        <v>190</v>
      </c>
      <c r="C199" s="30">
        <v>43081.5</v>
      </c>
      <c r="D199" s="33" t="s">
        <v>123</v>
      </c>
      <c r="E199" s="16" t="s">
        <v>114</v>
      </c>
      <c r="F199" s="17" t="s">
        <v>120</v>
      </c>
      <c r="G199" s="35">
        <v>1.9</v>
      </c>
      <c r="H199" s="35">
        <v>21</v>
      </c>
      <c r="I199" s="36">
        <f t="shared" si="4"/>
        <v>22.9</v>
      </c>
    </row>
    <row r="200" spans="2:9" ht="27" customHeight="1" x14ac:dyDescent="0.15">
      <c r="B200" s="28">
        <v>191</v>
      </c>
      <c r="C200" s="30">
        <v>43081.5</v>
      </c>
      <c r="D200" s="33" t="s">
        <v>17</v>
      </c>
      <c r="E200" s="16" t="s">
        <v>114</v>
      </c>
      <c r="F200" s="17" t="s">
        <v>120</v>
      </c>
      <c r="G200" s="35">
        <v>2.1</v>
      </c>
      <c r="H200" s="35">
        <v>19</v>
      </c>
      <c r="I200" s="36">
        <f t="shared" si="4"/>
        <v>21.1</v>
      </c>
    </row>
    <row r="201" spans="2:9" ht="27" customHeight="1" x14ac:dyDescent="0.15">
      <c r="B201" s="28">
        <v>192</v>
      </c>
      <c r="C201" s="30">
        <v>43081.5</v>
      </c>
      <c r="D201" s="33" t="s">
        <v>123</v>
      </c>
      <c r="E201" s="16" t="s">
        <v>114</v>
      </c>
      <c r="F201" s="17" t="s">
        <v>120</v>
      </c>
      <c r="G201" s="35">
        <v>2.9</v>
      </c>
      <c r="H201" s="35">
        <v>17</v>
      </c>
      <c r="I201" s="36">
        <f t="shared" si="4"/>
        <v>19.899999999999999</v>
      </c>
    </row>
    <row r="202" spans="2:9" ht="27" customHeight="1" x14ac:dyDescent="0.15">
      <c r="B202" s="28">
        <v>193</v>
      </c>
      <c r="C202" s="30">
        <v>43081.5</v>
      </c>
      <c r="D202" s="33" t="s">
        <v>24</v>
      </c>
      <c r="E202" s="20" t="s">
        <v>115</v>
      </c>
      <c r="F202" s="17" t="s">
        <v>120</v>
      </c>
      <c r="G202" s="35">
        <v>9.5</v>
      </c>
      <c r="H202" s="35">
        <v>56</v>
      </c>
      <c r="I202" s="36">
        <f t="shared" si="4"/>
        <v>65.5</v>
      </c>
    </row>
    <row r="203" spans="2:9" ht="27" customHeight="1" x14ac:dyDescent="0.15">
      <c r="B203" s="28">
        <v>194</v>
      </c>
      <c r="C203" s="30">
        <v>43081.5</v>
      </c>
      <c r="D203" s="33" t="s">
        <v>24</v>
      </c>
      <c r="E203" s="20" t="s">
        <v>115</v>
      </c>
      <c r="F203" s="17" t="s">
        <v>120</v>
      </c>
      <c r="G203" s="37">
        <v>4</v>
      </c>
      <c r="H203" s="35">
        <v>37</v>
      </c>
      <c r="I203" s="36">
        <f t="shared" si="4"/>
        <v>41</v>
      </c>
    </row>
    <row r="204" spans="2:9" ht="27" customHeight="1" x14ac:dyDescent="0.15">
      <c r="B204" s="28">
        <v>195</v>
      </c>
      <c r="C204" s="30">
        <v>43081.5</v>
      </c>
      <c r="D204" s="33" t="s">
        <v>24</v>
      </c>
      <c r="E204" s="20" t="s">
        <v>115</v>
      </c>
      <c r="F204" s="17" t="s">
        <v>120</v>
      </c>
      <c r="G204" s="35">
        <v>5.3</v>
      </c>
      <c r="H204" s="35">
        <v>40</v>
      </c>
      <c r="I204" s="36">
        <f t="shared" si="4"/>
        <v>45.3</v>
      </c>
    </row>
    <row r="205" spans="2:9" ht="27" customHeight="1" x14ac:dyDescent="0.15">
      <c r="B205" s="28">
        <v>196</v>
      </c>
      <c r="C205" s="30">
        <v>43081.5</v>
      </c>
      <c r="D205" s="33" t="s">
        <v>124</v>
      </c>
      <c r="E205" s="20" t="s">
        <v>115</v>
      </c>
      <c r="F205" s="17" t="s">
        <v>120</v>
      </c>
      <c r="G205" s="35">
        <v>5.9</v>
      </c>
      <c r="H205" s="35">
        <v>56</v>
      </c>
      <c r="I205" s="36">
        <f t="shared" si="4"/>
        <v>61.9</v>
      </c>
    </row>
    <row r="206" spans="2:9" ht="27" customHeight="1" x14ac:dyDescent="0.15">
      <c r="B206" s="28">
        <v>197</v>
      </c>
      <c r="C206" s="30">
        <v>43081.5</v>
      </c>
      <c r="D206" s="33" t="s">
        <v>24</v>
      </c>
      <c r="E206" s="20" t="s">
        <v>115</v>
      </c>
      <c r="F206" s="17" t="s">
        <v>120</v>
      </c>
      <c r="G206" s="35">
        <v>5.4</v>
      </c>
      <c r="H206" s="35">
        <v>42</v>
      </c>
      <c r="I206" s="36">
        <f t="shared" si="4"/>
        <v>47.4</v>
      </c>
    </row>
    <row r="207" spans="2:9" ht="27" customHeight="1" x14ac:dyDescent="0.15">
      <c r="B207" s="28">
        <v>198</v>
      </c>
      <c r="C207" s="30">
        <v>43081.5</v>
      </c>
      <c r="D207" s="33" t="s">
        <v>124</v>
      </c>
      <c r="E207" s="20" t="s">
        <v>115</v>
      </c>
      <c r="F207" s="17" t="s">
        <v>120</v>
      </c>
      <c r="G207" s="35">
        <v>7.1</v>
      </c>
      <c r="H207" s="35">
        <v>57</v>
      </c>
      <c r="I207" s="36">
        <f t="shared" si="4"/>
        <v>64.099999999999994</v>
      </c>
    </row>
    <row r="208" spans="2:9" ht="27" customHeight="1" x14ac:dyDescent="0.15">
      <c r="B208" s="28">
        <v>199</v>
      </c>
      <c r="C208" s="30">
        <v>43081.5</v>
      </c>
      <c r="D208" s="33" t="s">
        <v>24</v>
      </c>
      <c r="E208" s="20" t="s">
        <v>115</v>
      </c>
      <c r="F208" s="17" t="s">
        <v>120</v>
      </c>
      <c r="G208" s="35">
        <v>7.5</v>
      </c>
      <c r="H208" s="35">
        <v>50</v>
      </c>
      <c r="I208" s="36">
        <f t="shared" si="4"/>
        <v>57.5</v>
      </c>
    </row>
    <row r="209" spans="2:9" ht="27" customHeight="1" x14ac:dyDescent="0.15">
      <c r="B209" s="28">
        <v>200</v>
      </c>
      <c r="C209" s="30">
        <v>43081.5</v>
      </c>
      <c r="D209" s="33" t="s">
        <v>24</v>
      </c>
      <c r="E209" s="20" t="s">
        <v>115</v>
      </c>
      <c r="F209" s="17" t="s">
        <v>120</v>
      </c>
      <c r="G209" s="35">
        <v>7.9</v>
      </c>
      <c r="H209" s="35">
        <v>58</v>
      </c>
      <c r="I209" s="36">
        <f t="shared" si="4"/>
        <v>65.900000000000006</v>
      </c>
    </row>
    <row r="210" spans="2:9" ht="27" customHeight="1" x14ac:dyDescent="0.15">
      <c r="B210" s="28">
        <v>201</v>
      </c>
      <c r="C210" s="30">
        <v>43081.5</v>
      </c>
      <c r="D210" s="33" t="s">
        <v>24</v>
      </c>
      <c r="E210" s="20" t="s">
        <v>115</v>
      </c>
      <c r="F210" s="17" t="s">
        <v>120</v>
      </c>
      <c r="G210" s="38" t="s">
        <v>185</v>
      </c>
      <c r="H210" s="35">
        <v>37</v>
      </c>
      <c r="I210" s="36">
        <v>37</v>
      </c>
    </row>
    <row r="211" spans="2:9" ht="27" customHeight="1" x14ac:dyDescent="0.15">
      <c r="B211" s="28">
        <v>202</v>
      </c>
      <c r="C211" s="30">
        <v>43081.5</v>
      </c>
      <c r="D211" s="33" t="s">
        <v>126</v>
      </c>
      <c r="E211" s="20" t="s">
        <v>115</v>
      </c>
      <c r="F211" s="17" t="s">
        <v>120</v>
      </c>
      <c r="G211" s="35">
        <v>9.6</v>
      </c>
      <c r="H211" s="35">
        <v>73</v>
      </c>
      <c r="I211" s="36">
        <f>SUM(G211:H211)</f>
        <v>82.6</v>
      </c>
    </row>
    <row r="212" spans="2:9" ht="27" customHeight="1" x14ac:dyDescent="0.15"/>
    <row r="213" spans="2:9" ht="27" customHeight="1" x14ac:dyDescent="0.15"/>
  </sheetData>
  <mergeCells count="9">
    <mergeCell ref="B2:I2"/>
    <mergeCell ref="H3:I3"/>
    <mergeCell ref="H4:I4"/>
    <mergeCell ref="H6:I6"/>
    <mergeCell ref="B8:B9"/>
    <mergeCell ref="C8:C9"/>
    <mergeCell ref="D8:E9"/>
    <mergeCell ref="F8:F9"/>
    <mergeCell ref="G8:I8"/>
  </mergeCells>
  <phoneticPr fontId="4"/>
  <printOptions horizontalCentered="1"/>
  <pageMargins left="0.7" right="0.7" top="0.75" bottom="0.75" header="0.3" footer="0.3"/>
  <pageSetup paperSize="9" scale="89" fitToHeight="0" orientation="portrait" r:id="rId1"/>
  <headerFooter alignWithMargins="0">
    <oddFooter>&amp;P / &amp;N ページ</oddFooter>
  </headerFooter>
  <ignoredErrors>
    <ignoredError sqref="G10:H14 G15:H18 G19:H24 G25:H29 H30:H31 G31 G38:H39 H40:H46 H49:H50 G50 H53:H54 H56 H64 G66:H69 G70:H73 G75:H78 H85:H87 H88:H91 H93:H95 H98 H10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平成29年度の調査結果</vt:lpstr>
      <vt:lpstr>平成29年度の調査結果!Print_Area</vt:lpstr>
      <vt:lpstr>平成29年度の調査結果!Print_Titles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2018-05-28T02:12:12Z</cp:lastPrinted>
  <dcterms:created xsi:type="dcterms:W3CDTF">2012-11-29T00:38:37Z</dcterms:created>
  <dcterms:modified xsi:type="dcterms:W3CDTF">2018-06-12T04:29:34Z</dcterms:modified>
</cp:coreProperties>
</file>