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filterPrivacy="1" updateLinks="never"/>
  <xr:revisionPtr revIDLastSave="0" documentId="13_ncr:1_{92D6E1E9-05C0-40AD-9928-04375EC37016}" xr6:coauthVersionLast="47" xr6:coauthVersionMax="47" xr10:uidLastSave="{00000000-0000-0000-0000-000000000000}"/>
  <bookViews>
    <workbookView xWindow="-108" yWindow="-108" windowWidth="23256" windowHeight="12456" xr2:uid="{00000000-000D-0000-FFFF-FFFF00000000}"/>
  </bookViews>
  <sheets>
    <sheet name="附表1性・年齢階級別自殺者数（全国）" sheetId="2" r:id="rId1"/>
    <sheet name="附表2性・年齢階級別自殺者数（千葉県）" sheetId="3" r:id="rId2"/>
    <sheet name="附表3自殺数_死亡率(全国･千葉県）" sheetId="4" r:id="rId3"/>
    <sheet name="附表4年齢調整死亡率（全国・千葉） " sheetId="24" r:id="rId4"/>
    <sheet name="附表5自殺死因順位（性年齢階級別）" sheetId="5" r:id="rId5"/>
    <sheet name="附表6性・年齢階級別死因割合" sheetId="9" r:id="rId6"/>
    <sheet name="附表7月別自殺者数 " sheetId="10" r:id="rId7"/>
    <sheet name="附表8保健所別自殺割合・年齢調整死亡率" sheetId="32" r:id="rId8"/>
    <sheet name="附表9市町村・年度別自殺死亡数_割合" sheetId="33" r:id="rId9"/>
    <sheet name="附表10市町村別・R1_R5自殺概要" sheetId="34" r:id="rId10"/>
    <sheet name="附表11自殺統計_自殺者数" sheetId="6" r:id="rId11"/>
    <sheet name="附表12自殺統計_職業別" sheetId="22" r:id="rId12"/>
    <sheet name="附表13自殺統計_原因×年齢（自殺日）" sheetId="23" r:id="rId13"/>
    <sheet name="附表14自殺統計_原因別 " sheetId="19" r:id="rId14"/>
    <sheet name="附表15原票_原因動機詳細" sheetId="28" r:id="rId15"/>
    <sheet name="附表16年齢×職業×原因" sheetId="13" r:id="rId16"/>
    <sheet name="附表17未遂歴" sheetId="14" r:id="rId17"/>
    <sheet name="附表18完全失業率 附表19・20消防" sheetId="7" r:id="rId18"/>
    <sheet name="附表21年齢階級別人口（県_R1-R5）" sheetId="8" r:id="rId19"/>
    <sheet name="附表22 R1-R5市町村別人口" sheetId="11" r:id="rId20"/>
  </sheets>
  <definedNames>
    <definedName name="_xlnm._FilterDatabase" localSheetId="0" hidden="1">'附表1性・年齢階級別自殺者数（全国）'!$A$3:$L$232</definedName>
    <definedName name="_xlnm._FilterDatabase" localSheetId="1" hidden="1">'附表2性・年齢階級別自殺者数（千葉県）'!$A$3:$U$82</definedName>
    <definedName name="_xlnm._FilterDatabase" localSheetId="7" hidden="1">附表8保健所別自殺割合・年齢調整死亡率!$A$3:$BD$57</definedName>
    <definedName name="_xlnm._FilterDatabase" localSheetId="8" hidden="1">附表9市町村・年度別自殺死亡数_割合!$A$3:$AM$167</definedName>
    <definedName name="\a" localSheetId="9">#REF!</definedName>
    <definedName name="\a" localSheetId="10">#REF!</definedName>
    <definedName name="\a" localSheetId="11">#REF!</definedName>
    <definedName name="\a" localSheetId="12">#REF!</definedName>
    <definedName name="\a" localSheetId="13">#REF!</definedName>
    <definedName name="\a" localSheetId="14">#REF!</definedName>
    <definedName name="\a" localSheetId="15">#REF!</definedName>
    <definedName name="\a" localSheetId="16">#REF!</definedName>
    <definedName name="\a" localSheetId="17">#REF!</definedName>
    <definedName name="\a" localSheetId="0">#REF!</definedName>
    <definedName name="\a" localSheetId="18">#REF!</definedName>
    <definedName name="\a" localSheetId="19">#REF!</definedName>
    <definedName name="\a" localSheetId="1">#REF!</definedName>
    <definedName name="\a" localSheetId="2">#REF!</definedName>
    <definedName name="\a" localSheetId="3">#REF!</definedName>
    <definedName name="\a" localSheetId="4">#REF!</definedName>
    <definedName name="\a" localSheetId="5">#REF!</definedName>
    <definedName name="\a" localSheetId="6">#REF!</definedName>
    <definedName name="\a" localSheetId="7">#REF!</definedName>
    <definedName name="\a" localSheetId="8">#REF!</definedName>
    <definedName name="\a">#REF!</definedName>
    <definedName name="\b" localSheetId="9">#REF!</definedName>
    <definedName name="\b" localSheetId="10">#REF!</definedName>
    <definedName name="\b" localSheetId="11">#REF!</definedName>
    <definedName name="\b" localSheetId="12">#REF!</definedName>
    <definedName name="\b" localSheetId="13">#REF!</definedName>
    <definedName name="\b" localSheetId="14">#REF!</definedName>
    <definedName name="\b" localSheetId="15">#REF!</definedName>
    <definedName name="\b" localSheetId="16">#REF!</definedName>
    <definedName name="\b" localSheetId="17">#REF!</definedName>
    <definedName name="\b" localSheetId="0">#REF!</definedName>
    <definedName name="\b" localSheetId="18">#REF!</definedName>
    <definedName name="\b" localSheetId="19">#REF!</definedName>
    <definedName name="\b" localSheetId="1">#REF!</definedName>
    <definedName name="\b" localSheetId="2">#REF!</definedName>
    <definedName name="\b" localSheetId="3">#REF!</definedName>
    <definedName name="\b" localSheetId="4">#REF!</definedName>
    <definedName name="\b" localSheetId="5">#REF!</definedName>
    <definedName name="\b" localSheetId="6">#REF!</definedName>
    <definedName name="\b" localSheetId="7">#REF!</definedName>
    <definedName name="\b" localSheetId="8">#REF!</definedName>
    <definedName name="\b">#REF!</definedName>
    <definedName name="\c">#N/A</definedName>
    <definedName name="code">#N/A</definedName>
    <definedName name="Data">#N/A</definedName>
    <definedName name="_xlnm.Database" localSheetId="9">#REF!</definedName>
    <definedName name="_xlnm.Database" localSheetId="10">#REF!</definedName>
    <definedName name="_xlnm.Database" localSheetId="11">#REF!</definedName>
    <definedName name="_xlnm.Database" localSheetId="12">#REF!</definedName>
    <definedName name="_xlnm.Database" localSheetId="13">#REF!</definedName>
    <definedName name="_xlnm.Database" localSheetId="14">#REF!</definedName>
    <definedName name="_xlnm.Database" localSheetId="15">#REF!</definedName>
    <definedName name="_xlnm.Database" localSheetId="16">#REF!</definedName>
    <definedName name="_xlnm.Database" localSheetId="17">#REF!</definedName>
    <definedName name="_xlnm.Database" localSheetId="0">#REF!</definedName>
    <definedName name="_xlnm.Database" localSheetId="18">#REF!</definedName>
    <definedName name="_xlnm.Database" localSheetId="19">#REF!</definedName>
    <definedName name="_xlnm.Database" localSheetId="1">#REF!</definedName>
    <definedName name="_xlnm.Database" localSheetId="2">#REF!</definedName>
    <definedName name="_xlnm.Database" localSheetId="3">#REF!</definedName>
    <definedName name="_xlnm.Database" localSheetId="4">#REF!</definedName>
    <definedName name="_xlnm.Database" localSheetId="5">#REF!</definedName>
    <definedName name="_xlnm.Database" localSheetId="6">#REF!</definedName>
    <definedName name="_xlnm.Database" localSheetId="7">#REF!</definedName>
    <definedName name="_xlnm.Database" localSheetId="8">#REF!</definedName>
    <definedName name="_xlnm.Database">#REF!</definedName>
    <definedName name="DataEnd">#N/A</definedName>
    <definedName name="Hyousoku">#N/A</definedName>
    <definedName name="HyousokuArea">#N/A</definedName>
    <definedName name="HyousokuEnd">#N/A</definedName>
    <definedName name="Hyoutou">#N/A</definedName>
    <definedName name="_xlnm.Print_Area" localSheetId="9">附表10市町村別・R1_R5自殺概要!$A$1:$V$61</definedName>
    <definedName name="_xlnm.Print_Area" localSheetId="10">附表11自殺統計_自殺者数!$A$1:$K$54</definedName>
    <definedName name="_xlnm.Print_Area" localSheetId="11">附表12自殺統計_職業別!$A$1:$M$84</definedName>
    <definedName name="_xlnm.Print_Area" localSheetId="12">'附表13自殺統計_原因×年齢（自殺日）'!$A$1:$L$96</definedName>
    <definedName name="_xlnm.Print_Area" localSheetId="13">'附表14自殺統計_原因別 '!$A$1:$M$111</definedName>
    <definedName name="_xlnm.Print_Area" localSheetId="14">附表15原票_原因動機詳細!$A$1:$S$85</definedName>
    <definedName name="_xlnm.Print_Area" localSheetId="15">附表16年齢×職業×原因!$A$1:$L$250</definedName>
    <definedName name="_xlnm.Print_Area" localSheetId="16">附表17未遂歴!$A$1:$P$29</definedName>
    <definedName name="_xlnm.Print_Area" localSheetId="17">'附表18完全失業率 附表19・20消防'!$A$1:$Q$44</definedName>
    <definedName name="_xlnm.Print_Area" localSheetId="18">'附表21年齢階級別人口（県_R1-R5）'!$A$1:$CD$20</definedName>
    <definedName name="_xlnm.Print_Area" localSheetId="19">'附表22 R1-R5市町村別人口'!$A$1:$X$170</definedName>
    <definedName name="_xlnm.Print_Area" localSheetId="1">'附表2性・年齢階級別自殺者数（千葉県）'!$A$1:$U$85</definedName>
    <definedName name="_xlnm.Print_Area" localSheetId="2">'附表3自殺数_死亡率(全国･千葉県）'!$A$1:$P$46</definedName>
    <definedName name="_xlnm.Print_Area" localSheetId="4">'附表5自殺死因順位（性年齢階級別）'!$A$1:$O$76</definedName>
    <definedName name="_xlnm.Print_Area" localSheetId="5">附表6性・年齢階級別死因割合!$A$1:$Y$85</definedName>
    <definedName name="_xlnm.Print_Area" localSheetId="6">'附表7月別自殺者数 '!$A$1:$M$101</definedName>
    <definedName name="_xlnm.Print_Area" localSheetId="8">附表9市町村・年度別自殺死亡数_割合!$A$1:$AM$168</definedName>
    <definedName name="Print_Area_MI">#N/A</definedName>
    <definedName name="_xlnm.Print_Titles" localSheetId="0">'附表1性・年齢階級別自殺者数（全国）'!$3:$3</definedName>
    <definedName name="_xlnm.Print_Titles" localSheetId="19">'附表22 R1-R5市町村別人口'!$A:$B,'附表22 R1-R5市町村別人口'!$3:$4</definedName>
    <definedName name="_xlnm.Print_Titles" localSheetId="1">'附表2性・年齢階級別自殺者数（千葉県）'!$3:$3</definedName>
    <definedName name="_xlnm.Print_Titles" localSheetId="7">附表8保健所別自殺割合・年齢調整死亡率!$A:$B</definedName>
    <definedName name="_xlnm.Print_Titles" localSheetId="8">附表9市町村・年度別自殺死亡数_割合!$A:$B,附表9市町村・年度別自殺死亡数_割合!$3:$5</definedName>
    <definedName name="Rangai">#N/A</definedName>
    <definedName name="Rangai0">#N/A</definedName>
    <definedName name="RangaiEng">#N/A</definedName>
    <definedName name="Title">#N/A</definedName>
    <definedName name="TitleEnglish">#N/A</definedName>
    <definedName name="TM_00死因分類" localSheetId="9">#REF!</definedName>
    <definedName name="TM_00死因分類" localSheetId="10">#REF!</definedName>
    <definedName name="TM_00死因分類" localSheetId="11">#REF!</definedName>
    <definedName name="TM_00死因分類" localSheetId="12">#REF!</definedName>
    <definedName name="TM_00死因分類" localSheetId="13">#REF!</definedName>
    <definedName name="TM_00死因分類" localSheetId="14">#REF!</definedName>
    <definedName name="TM_00死因分類" localSheetId="15">#REF!</definedName>
    <definedName name="TM_00死因分類" localSheetId="16">#REF!</definedName>
    <definedName name="TM_00死因分類" localSheetId="17">#REF!</definedName>
    <definedName name="TM_00死因分類" localSheetId="0">#REF!</definedName>
    <definedName name="TM_00死因分類" localSheetId="18">#REF!</definedName>
    <definedName name="TM_00死因分類" localSheetId="19">#REF!</definedName>
    <definedName name="TM_00死因分類" localSheetId="1">#REF!</definedName>
    <definedName name="TM_00死因分類" localSheetId="2">#REF!</definedName>
    <definedName name="TM_00死因分類" localSheetId="3">#REF!</definedName>
    <definedName name="TM_00死因分類" localSheetId="4">#REF!</definedName>
    <definedName name="TM_00死因分類" localSheetId="5">#REF!</definedName>
    <definedName name="TM_00死因分類" localSheetId="6">#REF!</definedName>
    <definedName name="TM_00死因分類" localSheetId="7">#REF!</definedName>
    <definedName name="TM_00死因分類" localSheetId="8">#REF!</definedName>
    <definedName name="TM_00死因分類">#REF!</definedName>
    <definedName name="印刷\A">#N/A</definedName>
    <definedName name="印刷\B">#N/A</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96" i="10" l="1"/>
  <c r="K96" i="10"/>
  <c r="J96" i="10"/>
  <c r="I96" i="10"/>
  <c r="H96" i="10"/>
  <c r="G96" i="10"/>
  <c r="F96" i="10"/>
  <c r="E96" i="10"/>
  <c r="D96" i="10"/>
  <c r="C96" i="10"/>
  <c r="B96" i="10"/>
  <c r="L95" i="10"/>
  <c r="K95" i="10"/>
  <c r="J95" i="10"/>
  <c r="I95" i="10"/>
  <c r="H95" i="10"/>
  <c r="G95" i="10"/>
  <c r="F95" i="10"/>
  <c r="E95" i="10"/>
  <c r="D95" i="10"/>
  <c r="C95" i="10"/>
  <c r="B95" i="10"/>
  <c r="K94" i="10"/>
  <c r="J94" i="10"/>
  <c r="I94" i="10"/>
  <c r="H94" i="10"/>
  <c r="G94" i="10"/>
  <c r="F94" i="10"/>
  <c r="E94" i="10"/>
  <c r="D94" i="10"/>
  <c r="C94" i="10"/>
  <c r="B94" i="10"/>
  <c r="L93" i="10"/>
  <c r="K93" i="10"/>
  <c r="J93" i="10"/>
  <c r="I93" i="10"/>
  <c r="H93" i="10"/>
  <c r="G93" i="10"/>
  <c r="F93" i="10"/>
  <c r="E93" i="10"/>
  <c r="D93" i="10"/>
  <c r="C93" i="10"/>
  <c r="B93" i="10"/>
  <c r="K92" i="10"/>
  <c r="J92" i="10"/>
  <c r="I92" i="10"/>
  <c r="H92" i="10"/>
  <c r="G92" i="10"/>
  <c r="F92" i="10"/>
  <c r="E92" i="10"/>
  <c r="D92" i="10"/>
  <c r="C92" i="10"/>
  <c r="B92" i="10"/>
  <c r="K91" i="10"/>
  <c r="J91" i="10"/>
  <c r="I91" i="10"/>
  <c r="H91" i="10"/>
  <c r="G91" i="10"/>
  <c r="F91" i="10"/>
  <c r="E91" i="10"/>
  <c r="D91" i="10"/>
  <c r="C91" i="10"/>
  <c r="B91" i="10"/>
  <c r="K90" i="10"/>
  <c r="J90" i="10"/>
  <c r="I90" i="10"/>
  <c r="H90" i="10"/>
  <c r="G90" i="10"/>
  <c r="F90" i="10"/>
  <c r="E90" i="10"/>
  <c r="D90" i="10"/>
  <c r="C90" i="10"/>
  <c r="B90" i="10"/>
  <c r="L89" i="10"/>
  <c r="K89" i="10"/>
  <c r="J89" i="10"/>
  <c r="I89" i="10"/>
  <c r="H89" i="10"/>
  <c r="G89" i="10"/>
  <c r="F89" i="10"/>
  <c r="E89" i="10"/>
  <c r="D89" i="10"/>
  <c r="C89" i="10"/>
  <c r="B89" i="10"/>
  <c r="K88" i="10"/>
  <c r="J88" i="10"/>
  <c r="I88" i="10"/>
  <c r="H88" i="10"/>
  <c r="G88" i="10"/>
  <c r="F88" i="10"/>
  <c r="E88" i="10"/>
  <c r="D88" i="10"/>
  <c r="C88" i="10"/>
  <c r="B88" i="10"/>
  <c r="K87" i="10"/>
  <c r="J87" i="10"/>
  <c r="I87" i="10"/>
  <c r="H87" i="10"/>
  <c r="G87" i="10"/>
  <c r="F87" i="10"/>
  <c r="E87" i="10"/>
  <c r="D87" i="10"/>
  <c r="C87" i="10"/>
  <c r="B87" i="10"/>
  <c r="K86" i="10"/>
  <c r="J86" i="10"/>
  <c r="I86" i="10"/>
  <c r="H86" i="10"/>
  <c r="G86" i="10"/>
  <c r="F86" i="10"/>
  <c r="E86" i="10"/>
  <c r="D86" i="10"/>
  <c r="C86" i="10"/>
  <c r="B86" i="10"/>
  <c r="L85" i="10"/>
  <c r="K85" i="10"/>
  <c r="K97" i="10"/>
  <c r="J85" i="10"/>
  <c r="J97" i="10"/>
  <c r="I85" i="10"/>
  <c r="I97" i="10"/>
  <c r="H85" i="10"/>
  <c r="H97" i="10"/>
  <c r="G85" i="10"/>
  <c r="G97" i="10"/>
  <c r="F85" i="10"/>
  <c r="F97" i="10"/>
  <c r="E85" i="10"/>
  <c r="E97" i="10"/>
  <c r="D85" i="10"/>
  <c r="D97" i="10"/>
  <c r="C85" i="10"/>
  <c r="C97" i="10"/>
  <c r="B85" i="10"/>
  <c r="B97" i="10"/>
  <c r="M83" i="10"/>
  <c r="M94" i="10"/>
  <c r="L83" i="10"/>
  <c r="L92" i="10"/>
  <c r="M82" i="10"/>
  <c r="L82" i="10"/>
  <c r="L96" i="10"/>
  <c r="M81" i="10"/>
  <c r="M95" i="10"/>
  <c r="L81" i="10"/>
  <c r="M80" i="10"/>
  <c r="L80" i="10"/>
  <c r="L94" i="10"/>
  <c r="M79" i="10"/>
  <c r="M93" i="10"/>
  <c r="L79" i="10"/>
  <c r="M78" i="10"/>
  <c r="L78" i="10"/>
  <c r="M77" i="10"/>
  <c r="M91" i="10"/>
  <c r="L77" i="10"/>
  <c r="L91" i="10"/>
  <c r="M76" i="10"/>
  <c r="L76" i="10"/>
  <c r="L90" i="10"/>
  <c r="M75" i="10"/>
  <c r="M89" i="10"/>
  <c r="L75" i="10"/>
  <c r="M74" i="10"/>
  <c r="L74" i="10"/>
  <c r="M73" i="10"/>
  <c r="M87" i="10"/>
  <c r="L73" i="10"/>
  <c r="L87" i="10"/>
  <c r="M72" i="10"/>
  <c r="L72" i="10"/>
  <c r="L86" i="10"/>
  <c r="M71" i="10"/>
  <c r="M85" i="10"/>
  <c r="L71" i="10"/>
  <c r="K64" i="10"/>
  <c r="J64" i="10"/>
  <c r="I64" i="10"/>
  <c r="H64" i="10"/>
  <c r="G64" i="10"/>
  <c r="F64" i="10"/>
  <c r="E64" i="10"/>
  <c r="D64" i="10"/>
  <c r="C64" i="10"/>
  <c r="B64" i="10"/>
  <c r="K63" i="10"/>
  <c r="J63" i="10"/>
  <c r="I63" i="10"/>
  <c r="H63" i="10"/>
  <c r="G63" i="10"/>
  <c r="F63" i="10"/>
  <c r="E63" i="10"/>
  <c r="D63" i="10"/>
  <c r="C63" i="10"/>
  <c r="B63" i="10"/>
  <c r="K62" i="10"/>
  <c r="J62" i="10"/>
  <c r="I62" i="10"/>
  <c r="H62" i="10"/>
  <c r="G62" i="10"/>
  <c r="F62" i="10"/>
  <c r="E62" i="10"/>
  <c r="D62" i="10"/>
  <c r="C62" i="10"/>
  <c r="B62" i="10"/>
  <c r="K61" i="10"/>
  <c r="J61" i="10"/>
  <c r="I61" i="10"/>
  <c r="H61" i="10"/>
  <c r="G61" i="10"/>
  <c r="F61" i="10"/>
  <c r="E61" i="10"/>
  <c r="D61" i="10"/>
  <c r="C61" i="10"/>
  <c r="B61" i="10"/>
  <c r="K60" i="10"/>
  <c r="J60" i="10"/>
  <c r="I60" i="10"/>
  <c r="H60" i="10"/>
  <c r="G60" i="10"/>
  <c r="F60" i="10"/>
  <c r="E60" i="10"/>
  <c r="D60" i="10"/>
  <c r="C60" i="10"/>
  <c r="B60" i="10"/>
  <c r="K59" i="10"/>
  <c r="J59" i="10"/>
  <c r="I59" i="10"/>
  <c r="H59" i="10"/>
  <c r="G59" i="10"/>
  <c r="F59" i="10"/>
  <c r="E59" i="10"/>
  <c r="D59" i="10"/>
  <c r="C59" i="10"/>
  <c r="B59" i="10"/>
  <c r="K58" i="10"/>
  <c r="J58" i="10"/>
  <c r="I58" i="10"/>
  <c r="H58" i="10"/>
  <c r="G58" i="10"/>
  <c r="F58" i="10"/>
  <c r="E58" i="10"/>
  <c r="D58" i="10"/>
  <c r="C58" i="10"/>
  <c r="B58" i="10"/>
  <c r="K57" i="10"/>
  <c r="J57" i="10"/>
  <c r="I57" i="10"/>
  <c r="H57" i="10"/>
  <c r="G57" i="10"/>
  <c r="F57" i="10"/>
  <c r="E57" i="10"/>
  <c r="D57" i="10"/>
  <c r="C57" i="10"/>
  <c r="B57" i="10"/>
  <c r="K56" i="10"/>
  <c r="J56" i="10"/>
  <c r="I56" i="10"/>
  <c r="H56" i="10"/>
  <c r="G56" i="10"/>
  <c r="F56" i="10"/>
  <c r="E56" i="10"/>
  <c r="D56" i="10"/>
  <c r="C56" i="10"/>
  <c r="B56" i="10"/>
  <c r="K55" i="10"/>
  <c r="J55" i="10"/>
  <c r="I55" i="10"/>
  <c r="H55" i="10"/>
  <c r="G55" i="10"/>
  <c r="F55" i="10"/>
  <c r="E55" i="10"/>
  <c r="D55" i="10"/>
  <c r="C55" i="10"/>
  <c r="B55" i="10"/>
  <c r="K54" i="10"/>
  <c r="J54" i="10"/>
  <c r="I54" i="10"/>
  <c r="H54" i="10"/>
  <c r="G54" i="10"/>
  <c r="F54" i="10"/>
  <c r="E54" i="10"/>
  <c r="D54" i="10"/>
  <c r="C54" i="10"/>
  <c r="B54" i="10"/>
  <c r="K53" i="10"/>
  <c r="K65" i="10"/>
  <c r="J53" i="10"/>
  <c r="J65" i="10"/>
  <c r="I53" i="10"/>
  <c r="I65" i="10"/>
  <c r="H53" i="10"/>
  <c r="H65" i="10"/>
  <c r="G53" i="10"/>
  <c r="G65" i="10"/>
  <c r="F53" i="10"/>
  <c r="F65" i="10"/>
  <c r="E53" i="10"/>
  <c r="E65" i="10"/>
  <c r="D53" i="10"/>
  <c r="D65" i="10"/>
  <c r="C53" i="10"/>
  <c r="C65" i="10"/>
  <c r="B53" i="10"/>
  <c r="B65" i="10"/>
  <c r="M51" i="10"/>
  <c r="L51" i="10"/>
  <c r="L62" i="10"/>
  <c r="M50" i="10"/>
  <c r="M64" i="10"/>
  <c r="L50" i="10"/>
  <c r="M49" i="10"/>
  <c r="M63" i="10"/>
  <c r="L49" i="10"/>
  <c r="L63" i="10"/>
  <c r="M48" i="10"/>
  <c r="M62" i="10"/>
  <c r="L48" i="10"/>
  <c r="M47" i="10"/>
  <c r="M61" i="10"/>
  <c r="L47" i="10"/>
  <c r="L61" i="10"/>
  <c r="M46" i="10"/>
  <c r="M60" i="10"/>
  <c r="L46" i="10"/>
  <c r="M45" i="10"/>
  <c r="M59" i="10"/>
  <c r="L45" i="10"/>
  <c r="L59" i="10"/>
  <c r="M44" i="10"/>
  <c r="M58" i="10"/>
  <c r="L44" i="10"/>
  <c r="M43" i="10"/>
  <c r="M57" i="10"/>
  <c r="L43" i="10"/>
  <c r="L57" i="10"/>
  <c r="M42" i="10"/>
  <c r="M56" i="10"/>
  <c r="L42" i="10"/>
  <c r="M41" i="10"/>
  <c r="M55" i="10"/>
  <c r="L41" i="10"/>
  <c r="L55" i="10"/>
  <c r="M40" i="10"/>
  <c r="M54" i="10"/>
  <c r="L40" i="10"/>
  <c r="M39" i="10"/>
  <c r="M53" i="10"/>
  <c r="L39" i="10"/>
  <c r="L53" i="10"/>
  <c r="K32" i="10"/>
  <c r="J32" i="10"/>
  <c r="I32" i="10"/>
  <c r="H32" i="10"/>
  <c r="G32" i="10"/>
  <c r="F32" i="10"/>
  <c r="E32" i="10"/>
  <c r="D32" i="10"/>
  <c r="C32" i="10"/>
  <c r="B32" i="10"/>
  <c r="K31" i="10"/>
  <c r="J31" i="10"/>
  <c r="I31" i="10"/>
  <c r="H31" i="10"/>
  <c r="G31" i="10"/>
  <c r="F31" i="10"/>
  <c r="E31" i="10"/>
  <c r="D31" i="10"/>
  <c r="C31" i="10"/>
  <c r="B31" i="10"/>
  <c r="K30" i="10"/>
  <c r="J30" i="10"/>
  <c r="I30" i="10"/>
  <c r="H30" i="10"/>
  <c r="G30" i="10"/>
  <c r="F30" i="10"/>
  <c r="E30" i="10"/>
  <c r="D30" i="10"/>
  <c r="C30" i="10"/>
  <c r="B30" i="10"/>
  <c r="M29" i="10"/>
  <c r="K29" i="10"/>
  <c r="J29" i="10"/>
  <c r="I29" i="10"/>
  <c r="H29" i="10"/>
  <c r="G29" i="10"/>
  <c r="F29" i="10"/>
  <c r="E29" i="10"/>
  <c r="D29" i="10"/>
  <c r="C29" i="10"/>
  <c r="B29" i="10"/>
  <c r="K28" i="10"/>
  <c r="J28" i="10"/>
  <c r="I28" i="10"/>
  <c r="H28" i="10"/>
  <c r="G28" i="10"/>
  <c r="F28" i="10"/>
  <c r="E28" i="10"/>
  <c r="D28" i="10"/>
  <c r="C28" i="10"/>
  <c r="B28" i="10"/>
  <c r="K27" i="10"/>
  <c r="J27" i="10"/>
  <c r="I27" i="10"/>
  <c r="H27" i="10"/>
  <c r="G27" i="10"/>
  <c r="F27" i="10"/>
  <c r="E27" i="10"/>
  <c r="D27" i="10"/>
  <c r="C27" i="10"/>
  <c r="B27" i="10"/>
  <c r="K26" i="10"/>
  <c r="J26" i="10"/>
  <c r="I26" i="10"/>
  <c r="H26" i="10"/>
  <c r="G26" i="10"/>
  <c r="F26" i="10"/>
  <c r="E26" i="10"/>
  <c r="D26" i="10"/>
  <c r="C26" i="10"/>
  <c r="B26" i="10"/>
  <c r="M25" i="10"/>
  <c r="K25" i="10"/>
  <c r="J25" i="10"/>
  <c r="I25" i="10"/>
  <c r="H25" i="10"/>
  <c r="G25" i="10"/>
  <c r="F25" i="10"/>
  <c r="E25" i="10"/>
  <c r="D25" i="10"/>
  <c r="C25" i="10"/>
  <c r="B25" i="10"/>
  <c r="K24" i="10"/>
  <c r="J24" i="10"/>
  <c r="I24" i="10"/>
  <c r="H24" i="10"/>
  <c r="G24" i="10"/>
  <c r="F24" i="10"/>
  <c r="E24" i="10"/>
  <c r="D24" i="10"/>
  <c r="C24" i="10"/>
  <c r="B24" i="10"/>
  <c r="K23" i="10"/>
  <c r="J23" i="10"/>
  <c r="I23" i="10"/>
  <c r="H23" i="10"/>
  <c r="G23" i="10"/>
  <c r="F23" i="10"/>
  <c r="E23" i="10"/>
  <c r="D23" i="10"/>
  <c r="C23" i="10"/>
  <c r="B23" i="10"/>
  <c r="K22" i="10"/>
  <c r="J22" i="10"/>
  <c r="I22" i="10"/>
  <c r="H22" i="10"/>
  <c r="G22" i="10"/>
  <c r="F22" i="10"/>
  <c r="E22" i="10"/>
  <c r="D22" i="10"/>
  <c r="C22" i="10"/>
  <c r="B22" i="10"/>
  <c r="M21" i="10"/>
  <c r="M33" i="10"/>
  <c r="K21" i="10"/>
  <c r="K33" i="10"/>
  <c r="J21" i="10"/>
  <c r="J33" i="10"/>
  <c r="I21" i="10"/>
  <c r="I33" i="10"/>
  <c r="H21" i="10"/>
  <c r="H33" i="10"/>
  <c r="G21" i="10"/>
  <c r="G33" i="10"/>
  <c r="F21" i="10"/>
  <c r="F33" i="10"/>
  <c r="E21" i="10"/>
  <c r="E33" i="10"/>
  <c r="D21" i="10"/>
  <c r="D33" i="10"/>
  <c r="C21" i="10"/>
  <c r="C33" i="10"/>
  <c r="B21" i="10"/>
  <c r="B33" i="10"/>
  <c r="M19" i="10"/>
  <c r="L19" i="10"/>
  <c r="L30" i="10"/>
  <c r="M18" i="10"/>
  <c r="M32" i="10"/>
  <c r="L18" i="10"/>
  <c r="L32" i="10"/>
  <c r="M17" i="10"/>
  <c r="M31" i="10"/>
  <c r="L17" i="10"/>
  <c r="L31" i="10"/>
  <c r="M16" i="10"/>
  <c r="M30" i="10"/>
  <c r="L16" i="10"/>
  <c r="M15" i="10"/>
  <c r="L15" i="10"/>
  <c r="L29" i="10"/>
  <c r="M14" i="10"/>
  <c r="M28" i="10"/>
  <c r="L14" i="10"/>
  <c r="L28" i="10"/>
  <c r="M13" i="10"/>
  <c r="M27" i="10"/>
  <c r="L13" i="10"/>
  <c r="L27" i="10"/>
  <c r="M12" i="10"/>
  <c r="M26" i="10"/>
  <c r="L12" i="10"/>
  <c r="M11" i="10"/>
  <c r="L11" i="10"/>
  <c r="L25" i="10"/>
  <c r="M10" i="10"/>
  <c r="M24" i="10"/>
  <c r="L10" i="10"/>
  <c r="L24" i="10"/>
  <c r="M9" i="10"/>
  <c r="M23" i="10"/>
  <c r="L9" i="10"/>
  <c r="L23" i="10"/>
  <c r="M8" i="10"/>
  <c r="M22" i="10"/>
  <c r="L8" i="10"/>
  <c r="M7" i="10"/>
  <c r="L7" i="10"/>
  <c r="L21" i="10"/>
  <c r="M65" i="10"/>
  <c r="L22" i="10"/>
  <c r="L33" i="10"/>
  <c r="L26" i="10"/>
  <c r="L88" i="10"/>
  <c r="L97" i="10"/>
  <c r="M88" i="10"/>
  <c r="M92" i="10"/>
  <c r="L56" i="10"/>
  <c r="L60" i="10"/>
  <c r="L64" i="10"/>
  <c r="M86" i="10"/>
  <c r="M97" i="10"/>
  <c r="M90" i="10"/>
  <c r="L54" i="10"/>
  <c r="L65" i="10"/>
  <c r="L58" i="10"/>
</calcChain>
</file>

<file path=xl/sharedStrings.xml><?xml version="1.0" encoding="utf-8"?>
<sst xmlns="http://schemas.openxmlformats.org/spreadsheetml/2006/main" count="3499" uniqueCount="671">
  <si>
    <t>附表１　性・年齢階級別 自殺者数　（全国　年次推移）</t>
    <rPh sb="0" eb="2">
      <t>フヒョウ</t>
    </rPh>
    <rPh sb="4" eb="5">
      <t>セイ</t>
    </rPh>
    <rPh sb="6" eb="8">
      <t>ネンレイ</t>
    </rPh>
    <rPh sb="8" eb="10">
      <t>カイキュウ</t>
    </rPh>
    <rPh sb="10" eb="11">
      <t>ベツ</t>
    </rPh>
    <rPh sb="12" eb="14">
      <t>ジサツ</t>
    </rPh>
    <rPh sb="15" eb="16">
      <t>スウ</t>
    </rPh>
    <rPh sb="18" eb="20">
      <t>ゼンコク</t>
    </rPh>
    <phoneticPr fontId="5"/>
  </si>
  <si>
    <t xml:space="preserve"> 15～24歳</t>
    <rPh sb="6" eb="7">
      <t>サイ</t>
    </rPh>
    <phoneticPr fontId="5"/>
  </si>
  <si>
    <t xml:space="preserve"> 25～34歳</t>
    <rPh sb="6" eb="7">
      <t>サイ</t>
    </rPh>
    <phoneticPr fontId="5"/>
  </si>
  <si>
    <t xml:space="preserve"> 35～44歳</t>
    <rPh sb="6" eb="7">
      <t>サイ</t>
    </rPh>
    <phoneticPr fontId="5"/>
  </si>
  <si>
    <t xml:space="preserve"> 45～54歳</t>
    <rPh sb="6" eb="7">
      <t>サイ</t>
    </rPh>
    <phoneticPr fontId="5"/>
  </si>
  <si>
    <t xml:space="preserve"> 55～64歳</t>
    <rPh sb="6" eb="7">
      <t>サイ</t>
    </rPh>
    <phoneticPr fontId="5"/>
  </si>
  <si>
    <t xml:space="preserve"> 65～74歳</t>
    <rPh sb="6" eb="7">
      <t>サイ</t>
    </rPh>
    <phoneticPr fontId="5"/>
  </si>
  <si>
    <t xml:space="preserve"> 75歳～</t>
    <phoneticPr fontId="5"/>
  </si>
  <si>
    <t>不詳</t>
    <phoneticPr fontId="5"/>
  </si>
  <si>
    <t>合計</t>
    <rPh sb="0" eb="1">
      <t>ゴウ</t>
    </rPh>
    <rPh sb="1" eb="2">
      <t>ケイ</t>
    </rPh>
    <phoneticPr fontId="5"/>
  </si>
  <si>
    <t>昭和22年
(1947)</t>
    <rPh sb="0" eb="2">
      <t>ショウワ</t>
    </rPh>
    <rPh sb="4" eb="5">
      <t>ネン</t>
    </rPh>
    <phoneticPr fontId="5"/>
  </si>
  <si>
    <t>総数</t>
    <rPh sb="0" eb="2">
      <t>ソウスウ</t>
    </rPh>
    <phoneticPr fontId="5"/>
  </si>
  <si>
    <t>男</t>
    <rPh sb="0" eb="1">
      <t>オトコ</t>
    </rPh>
    <phoneticPr fontId="5"/>
  </si>
  <si>
    <t>女</t>
    <rPh sb="0" eb="1">
      <t>オンナ</t>
    </rPh>
    <phoneticPr fontId="5"/>
  </si>
  <si>
    <t>昭和23年
(1948)</t>
    <rPh sb="0" eb="2">
      <t>ショウワ</t>
    </rPh>
    <rPh sb="4" eb="5">
      <t>ネン</t>
    </rPh>
    <phoneticPr fontId="5"/>
  </si>
  <si>
    <t>昭和24年
(1949)</t>
    <rPh sb="0" eb="2">
      <t>ショウワ</t>
    </rPh>
    <rPh sb="4" eb="5">
      <t>ネン</t>
    </rPh>
    <phoneticPr fontId="5"/>
  </si>
  <si>
    <t>昭和25年
(1950)</t>
    <rPh sb="0" eb="2">
      <t>ショウワ</t>
    </rPh>
    <rPh sb="4" eb="5">
      <t>ネン</t>
    </rPh>
    <phoneticPr fontId="5"/>
  </si>
  <si>
    <t>昭和26年
(1951)</t>
    <rPh sb="0" eb="2">
      <t>ショウワ</t>
    </rPh>
    <rPh sb="4" eb="5">
      <t>ネン</t>
    </rPh>
    <phoneticPr fontId="5"/>
  </si>
  <si>
    <t>昭和27年
(1952)</t>
    <rPh sb="0" eb="2">
      <t>ショウワ</t>
    </rPh>
    <rPh sb="4" eb="5">
      <t>ネン</t>
    </rPh>
    <phoneticPr fontId="5"/>
  </si>
  <si>
    <t>昭和28年
(1953)</t>
    <rPh sb="0" eb="2">
      <t>ショウワ</t>
    </rPh>
    <rPh sb="4" eb="5">
      <t>ネン</t>
    </rPh>
    <phoneticPr fontId="5"/>
  </si>
  <si>
    <t>昭和29年
(1954)</t>
    <rPh sb="0" eb="2">
      <t>ショウワ</t>
    </rPh>
    <rPh sb="4" eb="5">
      <t>ネン</t>
    </rPh>
    <phoneticPr fontId="5"/>
  </si>
  <si>
    <t>昭和30年
(1955)</t>
    <rPh sb="0" eb="2">
      <t>ショウワ</t>
    </rPh>
    <rPh sb="4" eb="5">
      <t>ネン</t>
    </rPh>
    <phoneticPr fontId="5"/>
  </si>
  <si>
    <t>昭和31年
(1956)</t>
    <rPh sb="0" eb="2">
      <t>ショウワ</t>
    </rPh>
    <rPh sb="4" eb="5">
      <t>ネン</t>
    </rPh>
    <phoneticPr fontId="5"/>
  </si>
  <si>
    <t>昭和32年
(1957)</t>
    <rPh sb="0" eb="2">
      <t>ショウワ</t>
    </rPh>
    <rPh sb="4" eb="5">
      <t>ネン</t>
    </rPh>
    <phoneticPr fontId="5"/>
  </si>
  <si>
    <t>昭和33年
(1958)</t>
    <rPh sb="0" eb="2">
      <t>ショウワ</t>
    </rPh>
    <rPh sb="4" eb="5">
      <t>ネン</t>
    </rPh>
    <phoneticPr fontId="5"/>
  </si>
  <si>
    <t>昭和34年
(1959)</t>
    <rPh sb="0" eb="2">
      <t>ショウワ</t>
    </rPh>
    <rPh sb="4" eb="5">
      <t>ネン</t>
    </rPh>
    <phoneticPr fontId="5"/>
  </si>
  <si>
    <t>昭和35年
(1960)</t>
    <rPh sb="0" eb="2">
      <t>ショウワ</t>
    </rPh>
    <rPh sb="4" eb="5">
      <t>ネン</t>
    </rPh>
    <phoneticPr fontId="5"/>
  </si>
  <si>
    <t>昭和36年
(1961)</t>
    <rPh sb="0" eb="2">
      <t>ショウワ</t>
    </rPh>
    <rPh sb="4" eb="5">
      <t>ネン</t>
    </rPh>
    <phoneticPr fontId="5"/>
  </si>
  <si>
    <t>昭和37年
(1962)</t>
    <rPh sb="0" eb="2">
      <t>ショウワ</t>
    </rPh>
    <rPh sb="4" eb="5">
      <t>ネン</t>
    </rPh>
    <phoneticPr fontId="5"/>
  </si>
  <si>
    <t>昭和38年
(1963)</t>
    <rPh sb="0" eb="2">
      <t>ショウワ</t>
    </rPh>
    <rPh sb="4" eb="5">
      <t>ネン</t>
    </rPh>
    <phoneticPr fontId="5"/>
  </si>
  <si>
    <t>昭和39年
(1964)</t>
    <rPh sb="0" eb="2">
      <t>ショウワ</t>
    </rPh>
    <rPh sb="4" eb="5">
      <t>ネン</t>
    </rPh>
    <phoneticPr fontId="5"/>
  </si>
  <si>
    <t>昭和40年
(1965)</t>
    <rPh sb="0" eb="2">
      <t>ショウワ</t>
    </rPh>
    <rPh sb="4" eb="5">
      <t>ネン</t>
    </rPh>
    <phoneticPr fontId="5"/>
  </si>
  <si>
    <t>昭和41年
(1966)</t>
    <rPh sb="0" eb="2">
      <t>ショウワ</t>
    </rPh>
    <rPh sb="4" eb="5">
      <t>ネン</t>
    </rPh>
    <phoneticPr fontId="5"/>
  </si>
  <si>
    <t>昭和42年
(1967)</t>
    <rPh sb="0" eb="2">
      <t>ショウワ</t>
    </rPh>
    <rPh sb="4" eb="5">
      <t>ネン</t>
    </rPh>
    <phoneticPr fontId="5"/>
  </si>
  <si>
    <t>昭和43年
(1968)</t>
    <rPh sb="0" eb="2">
      <t>ショウワ</t>
    </rPh>
    <rPh sb="4" eb="5">
      <t>ネン</t>
    </rPh>
    <phoneticPr fontId="5"/>
  </si>
  <si>
    <t>昭和44年
(1969)</t>
    <rPh sb="0" eb="2">
      <t>ショウワ</t>
    </rPh>
    <rPh sb="4" eb="5">
      <t>ネン</t>
    </rPh>
    <phoneticPr fontId="5"/>
  </si>
  <si>
    <t>昭和45年
(1970)</t>
    <rPh sb="0" eb="2">
      <t>ショウワ</t>
    </rPh>
    <rPh sb="4" eb="5">
      <t>ネン</t>
    </rPh>
    <phoneticPr fontId="5"/>
  </si>
  <si>
    <t>昭和46年
(1971)</t>
    <rPh sb="0" eb="2">
      <t>ショウワ</t>
    </rPh>
    <rPh sb="4" eb="5">
      <t>ネン</t>
    </rPh>
    <phoneticPr fontId="5"/>
  </si>
  <si>
    <t>昭和47年
(1972)</t>
    <rPh sb="0" eb="2">
      <t>ショウワ</t>
    </rPh>
    <rPh sb="4" eb="5">
      <t>ネン</t>
    </rPh>
    <phoneticPr fontId="5"/>
  </si>
  <si>
    <t>昭和48年
(1973)</t>
    <rPh sb="0" eb="2">
      <t>ショウワ</t>
    </rPh>
    <rPh sb="4" eb="5">
      <t>ネン</t>
    </rPh>
    <phoneticPr fontId="5"/>
  </si>
  <si>
    <t>昭和49年
(1974)</t>
    <rPh sb="0" eb="2">
      <t>ショウワ</t>
    </rPh>
    <rPh sb="4" eb="5">
      <t>ネン</t>
    </rPh>
    <phoneticPr fontId="5"/>
  </si>
  <si>
    <t>昭和50年
(1975)</t>
    <rPh sb="0" eb="2">
      <t>ショウワ</t>
    </rPh>
    <rPh sb="4" eb="5">
      <t>ネン</t>
    </rPh>
    <phoneticPr fontId="5"/>
  </si>
  <si>
    <t>昭和51年
(1976)</t>
    <rPh sb="0" eb="2">
      <t>ショウワ</t>
    </rPh>
    <rPh sb="4" eb="5">
      <t>ネン</t>
    </rPh>
    <phoneticPr fontId="5"/>
  </si>
  <si>
    <t>昭和52年
(1977)</t>
    <rPh sb="0" eb="2">
      <t>ショウワ</t>
    </rPh>
    <rPh sb="4" eb="5">
      <t>ネン</t>
    </rPh>
    <phoneticPr fontId="5"/>
  </si>
  <si>
    <t>昭和53年
(1978)</t>
    <rPh sb="0" eb="2">
      <t>ショウワ</t>
    </rPh>
    <rPh sb="4" eb="5">
      <t>ネン</t>
    </rPh>
    <phoneticPr fontId="5"/>
  </si>
  <si>
    <t>昭和54年
(1979)</t>
    <rPh sb="0" eb="2">
      <t>ショウワ</t>
    </rPh>
    <rPh sb="4" eb="5">
      <t>ネン</t>
    </rPh>
    <phoneticPr fontId="5"/>
  </si>
  <si>
    <t>昭和55年
(1980)</t>
    <rPh sb="0" eb="2">
      <t>ショウワ</t>
    </rPh>
    <rPh sb="4" eb="5">
      <t>ネン</t>
    </rPh>
    <phoneticPr fontId="5"/>
  </si>
  <si>
    <t>昭和56年
(1981)</t>
    <rPh sb="0" eb="2">
      <t>ショウワ</t>
    </rPh>
    <rPh sb="4" eb="5">
      <t>ネン</t>
    </rPh>
    <phoneticPr fontId="5"/>
  </si>
  <si>
    <t>昭和57年
(1982)</t>
    <rPh sb="0" eb="2">
      <t>ショウワ</t>
    </rPh>
    <rPh sb="4" eb="5">
      <t>ネン</t>
    </rPh>
    <phoneticPr fontId="5"/>
  </si>
  <si>
    <t>昭和58年
(1983)</t>
    <rPh sb="0" eb="2">
      <t>ショウワ</t>
    </rPh>
    <rPh sb="4" eb="5">
      <t>ネン</t>
    </rPh>
    <phoneticPr fontId="5"/>
  </si>
  <si>
    <t>昭和59年
(1984)</t>
    <rPh sb="0" eb="2">
      <t>ショウワ</t>
    </rPh>
    <rPh sb="4" eb="5">
      <t>ネン</t>
    </rPh>
    <phoneticPr fontId="5"/>
  </si>
  <si>
    <t>昭和60年
(1985)</t>
    <rPh sb="0" eb="2">
      <t>ショウワ</t>
    </rPh>
    <rPh sb="4" eb="5">
      <t>ネン</t>
    </rPh>
    <phoneticPr fontId="5"/>
  </si>
  <si>
    <t>昭和61年
(1986)</t>
    <rPh sb="0" eb="2">
      <t>ショウワ</t>
    </rPh>
    <rPh sb="4" eb="5">
      <t>ネン</t>
    </rPh>
    <phoneticPr fontId="5"/>
  </si>
  <si>
    <t>昭和62年
(1987)</t>
    <rPh sb="0" eb="2">
      <t>ショウワ</t>
    </rPh>
    <rPh sb="4" eb="5">
      <t>ネン</t>
    </rPh>
    <phoneticPr fontId="5"/>
  </si>
  <si>
    <t>昭和63年
(1988)</t>
    <rPh sb="0" eb="2">
      <t>ショウワ</t>
    </rPh>
    <rPh sb="4" eb="5">
      <t>ネン</t>
    </rPh>
    <phoneticPr fontId="5"/>
  </si>
  <si>
    <t>平成元年
(1989)</t>
    <rPh sb="0" eb="2">
      <t>ヘイセイ</t>
    </rPh>
    <rPh sb="2" eb="4">
      <t>ガンネン</t>
    </rPh>
    <rPh sb="3" eb="4">
      <t>ネン</t>
    </rPh>
    <phoneticPr fontId="5"/>
  </si>
  <si>
    <t>平成2年
(1990)</t>
    <rPh sb="0" eb="2">
      <t>ヘイセイ</t>
    </rPh>
    <rPh sb="3" eb="4">
      <t>ネン</t>
    </rPh>
    <phoneticPr fontId="5"/>
  </si>
  <si>
    <t>平成3年
(1991)</t>
    <rPh sb="0" eb="2">
      <t>ヘイセイ</t>
    </rPh>
    <rPh sb="3" eb="4">
      <t>ネン</t>
    </rPh>
    <phoneticPr fontId="5"/>
  </si>
  <si>
    <t>平成4年
(1992)</t>
    <rPh sb="0" eb="2">
      <t>ヘイセイ</t>
    </rPh>
    <rPh sb="3" eb="4">
      <t>ネン</t>
    </rPh>
    <phoneticPr fontId="5"/>
  </si>
  <si>
    <t>平成5年
(1993)</t>
    <rPh sb="0" eb="2">
      <t>ヘイセイ</t>
    </rPh>
    <rPh sb="3" eb="4">
      <t>ネン</t>
    </rPh>
    <phoneticPr fontId="5"/>
  </si>
  <si>
    <t>平成6年
(1994)</t>
    <rPh sb="0" eb="2">
      <t>ヘイセイ</t>
    </rPh>
    <rPh sb="3" eb="4">
      <t>ネン</t>
    </rPh>
    <phoneticPr fontId="5"/>
  </si>
  <si>
    <t>平成7年
(1995)</t>
    <rPh sb="0" eb="2">
      <t>ヘイセイ</t>
    </rPh>
    <rPh sb="3" eb="4">
      <t>ネン</t>
    </rPh>
    <phoneticPr fontId="5"/>
  </si>
  <si>
    <t>平成8年
(1996)</t>
    <rPh sb="0" eb="2">
      <t>ヘイセイ</t>
    </rPh>
    <rPh sb="3" eb="4">
      <t>ネン</t>
    </rPh>
    <phoneticPr fontId="5"/>
  </si>
  <si>
    <t>平成9年
(1997)</t>
    <rPh sb="0" eb="2">
      <t>ヘイセイ</t>
    </rPh>
    <rPh sb="3" eb="4">
      <t>ネン</t>
    </rPh>
    <phoneticPr fontId="5"/>
  </si>
  <si>
    <t>平成10年
(1998)</t>
    <rPh sb="0" eb="2">
      <t>ヘイセイ</t>
    </rPh>
    <rPh sb="4" eb="5">
      <t>ネン</t>
    </rPh>
    <phoneticPr fontId="5"/>
  </si>
  <si>
    <t>平成11年
(1999)</t>
    <rPh sb="0" eb="2">
      <t>ヘイセイ</t>
    </rPh>
    <rPh sb="4" eb="5">
      <t>ネン</t>
    </rPh>
    <phoneticPr fontId="5"/>
  </si>
  <si>
    <t>平成12年
(2000)</t>
    <rPh sb="0" eb="2">
      <t>ヘイセイ</t>
    </rPh>
    <rPh sb="4" eb="5">
      <t>ネン</t>
    </rPh>
    <phoneticPr fontId="5"/>
  </si>
  <si>
    <t>平成13年
(2001)</t>
    <rPh sb="0" eb="2">
      <t>ヘイセイ</t>
    </rPh>
    <rPh sb="4" eb="5">
      <t>ネン</t>
    </rPh>
    <phoneticPr fontId="5"/>
  </si>
  <si>
    <t>平成14年
(2002)</t>
    <rPh sb="0" eb="2">
      <t>ヘイセイ</t>
    </rPh>
    <rPh sb="4" eb="5">
      <t>ネン</t>
    </rPh>
    <phoneticPr fontId="5"/>
  </si>
  <si>
    <t>平成15年
(2003)</t>
    <rPh sb="0" eb="2">
      <t>ヘイセイ</t>
    </rPh>
    <rPh sb="4" eb="5">
      <t>ネン</t>
    </rPh>
    <phoneticPr fontId="5"/>
  </si>
  <si>
    <t>平成16年
(2004)</t>
    <rPh sb="0" eb="2">
      <t>ヘイセイ</t>
    </rPh>
    <rPh sb="4" eb="5">
      <t>ネン</t>
    </rPh>
    <phoneticPr fontId="5"/>
  </si>
  <si>
    <t>平成17年
(2005)</t>
    <rPh sb="0" eb="2">
      <t>ヘイセイ</t>
    </rPh>
    <rPh sb="4" eb="5">
      <t>ネン</t>
    </rPh>
    <phoneticPr fontId="5"/>
  </si>
  <si>
    <t>平成18年
(2006)</t>
    <rPh sb="0" eb="2">
      <t>ヘイセイ</t>
    </rPh>
    <rPh sb="4" eb="5">
      <t>ネン</t>
    </rPh>
    <phoneticPr fontId="5"/>
  </si>
  <si>
    <t>平成19年
(2007)</t>
    <rPh sb="0" eb="2">
      <t>ヘイセイ</t>
    </rPh>
    <rPh sb="4" eb="5">
      <t>ネン</t>
    </rPh>
    <phoneticPr fontId="5"/>
  </si>
  <si>
    <t>平成20年
(2008)</t>
    <rPh sb="0" eb="2">
      <t>ヘイセイ</t>
    </rPh>
    <rPh sb="4" eb="5">
      <t>ネン</t>
    </rPh>
    <phoneticPr fontId="5"/>
  </si>
  <si>
    <t>平成21年
(2009)</t>
    <rPh sb="0" eb="2">
      <t>ヘイセイ</t>
    </rPh>
    <rPh sb="4" eb="5">
      <t>ネン</t>
    </rPh>
    <phoneticPr fontId="5"/>
  </si>
  <si>
    <t>平成22年
(2010)</t>
    <rPh sb="0" eb="2">
      <t>ヘイセイ</t>
    </rPh>
    <rPh sb="4" eb="5">
      <t>ネン</t>
    </rPh>
    <phoneticPr fontId="5"/>
  </si>
  <si>
    <t>平成23年
(2011)</t>
    <rPh sb="0" eb="2">
      <t>ヘイセイ</t>
    </rPh>
    <rPh sb="4" eb="5">
      <t>ネン</t>
    </rPh>
    <phoneticPr fontId="5"/>
  </si>
  <si>
    <t>平成24年
(2012)</t>
    <rPh sb="0" eb="2">
      <t>ヘイセイ</t>
    </rPh>
    <rPh sb="4" eb="5">
      <t>ネン</t>
    </rPh>
    <phoneticPr fontId="5"/>
  </si>
  <si>
    <t>平成25年
(2013)</t>
    <rPh sb="0" eb="2">
      <t>ヘイセイ</t>
    </rPh>
    <rPh sb="4" eb="5">
      <t>ネン</t>
    </rPh>
    <phoneticPr fontId="5"/>
  </si>
  <si>
    <t>平成26年
(2014)</t>
    <rPh sb="0" eb="2">
      <t>ヘイセイ</t>
    </rPh>
    <rPh sb="4" eb="5">
      <t>ネン</t>
    </rPh>
    <phoneticPr fontId="5"/>
  </si>
  <si>
    <t>平成27年
(2015)</t>
    <rPh sb="0" eb="2">
      <t>ヘイセイ</t>
    </rPh>
    <rPh sb="4" eb="5">
      <t>ネン</t>
    </rPh>
    <phoneticPr fontId="5"/>
  </si>
  <si>
    <t>平成28年
(2016)</t>
    <rPh sb="0" eb="2">
      <t>ヘイセイ</t>
    </rPh>
    <rPh sb="4" eb="5">
      <t>ネン</t>
    </rPh>
    <phoneticPr fontId="5"/>
  </si>
  <si>
    <t>平成29年
(2017)</t>
    <rPh sb="0" eb="2">
      <t>ヘイセイ</t>
    </rPh>
    <rPh sb="4" eb="5">
      <t>ネン</t>
    </rPh>
    <phoneticPr fontId="5"/>
  </si>
  <si>
    <t>平成30年
(2018)</t>
    <rPh sb="0" eb="2">
      <t>ヘイセイ</t>
    </rPh>
    <rPh sb="4" eb="5">
      <t>ネン</t>
    </rPh>
    <phoneticPr fontId="5"/>
  </si>
  <si>
    <t>令和元年
(2019)</t>
    <rPh sb="0" eb="2">
      <t>レイワ</t>
    </rPh>
    <rPh sb="2" eb="4">
      <t>ガンネン</t>
    </rPh>
    <phoneticPr fontId="5"/>
  </si>
  <si>
    <t>令和2年
(2020)</t>
    <rPh sb="0" eb="2">
      <t>レイワ</t>
    </rPh>
    <rPh sb="3" eb="4">
      <t>ネン</t>
    </rPh>
    <phoneticPr fontId="5"/>
  </si>
  <si>
    <t>令和3年
(2021)</t>
    <rPh sb="0" eb="2">
      <t>レイワ</t>
    </rPh>
    <rPh sb="3" eb="4">
      <t>ネン</t>
    </rPh>
    <phoneticPr fontId="5"/>
  </si>
  <si>
    <t>令和4年
(2022)</t>
    <rPh sb="0" eb="2">
      <t>レイワ</t>
    </rPh>
    <rPh sb="3" eb="4">
      <t>ネン</t>
    </rPh>
    <phoneticPr fontId="5"/>
  </si>
  <si>
    <t>出典：人口動態統計</t>
    <rPh sb="0" eb="2">
      <t>シュッテン</t>
    </rPh>
    <rPh sb="3" eb="5">
      <t>ジンコウ</t>
    </rPh>
    <rPh sb="5" eb="7">
      <t>ドウタイ</t>
    </rPh>
    <rPh sb="7" eb="9">
      <t>トウケイ</t>
    </rPh>
    <phoneticPr fontId="5"/>
  </si>
  <si>
    <t>附表２　性・年齢階級別 自殺者数（千葉県　年次推移）</t>
    <rPh sb="0" eb="2">
      <t>フヒョウ</t>
    </rPh>
    <rPh sb="4" eb="5">
      <t>セイ</t>
    </rPh>
    <rPh sb="6" eb="8">
      <t>ネンレイ</t>
    </rPh>
    <rPh sb="8" eb="10">
      <t>カイキュウ</t>
    </rPh>
    <rPh sb="10" eb="11">
      <t>ベツ</t>
    </rPh>
    <rPh sb="12" eb="14">
      <t>ジサツ</t>
    </rPh>
    <rPh sb="14" eb="15">
      <t>シャ</t>
    </rPh>
    <rPh sb="15" eb="16">
      <t>スウ</t>
    </rPh>
    <rPh sb="17" eb="20">
      <t>チバケン</t>
    </rPh>
    <phoneticPr fontId="5"/>
  </si>
  <si>
    <t>10～14歳</t>
  </si>
  <si>
    <t>15～19歳</t>
  </si>
  <si>
    <t>20～24歳</t>
  </si>
  <si>
    <t>25～29歳</t>
  </si>
  <si>
    <t>30～34歳</t>
  </si>
  <si>
    <t>35～39歳</t>
  </si>
  <si>
    <t>40～44歳</t>
  </si>
  <si>
    <t>45～49歳</t>
  </si>
  <si>
    <t>50～54歳</t>
  </si>
  <si>
    <t>55～59歳</t>
  </si>
  <si>
    <t>60～64歳</t>
  </si>
  <si>
    <t>65～69歳</t>
  </si>
  <si>
    <t>70～74歳</t>
  </si>
  <si>
    <t>75～79歳</t>
  </si>
  <si>
    <t>80～84歳</t>
  </si>
  <si>
    <t>85歳～</t>
    <phoneticPr fontId="5"/>
  </si>
  <si>
    <t>不詳</t>
  </si>
  <si>
    <t>合計</t>
    <rPh sb="0" eb="2">
      <t>ゴウケイ</t>
    </rPh>
    <phoneticPr fontId="5"/>
  </si>
  <si>
    <t>自殺者数</t>
    <rPh sb="0" eb="3">
      <t>ジサツシャ</t>
    </rPh>
    <rPh sb="3" eb="4">
      <t>スウ</t>
    </rPh>
    <phoneticPr fontId="5"/>
  </si>
  <si>
    <t>男女比（男/女）</t>
    <rPh sb="0" eb="3">
      <t>ダンジョヒ</t>
    </rPh>
    <rPh sb="4" eb="5">
      <t>オトコ</t>
    </rPh>
    <rPh sb="6" eb="7">
      <t>オンナ</t>
    </rPh>
    <phoneticPr fontId="5"/>
  </si>
  <si>
    <t>全国</t>
    <rPh sb="0" eb="2">
      <t>ゼンコク</t>
    </rPh>
    <phoneticPr fontId="5"/>
  </si>
  <si>
    <t>千葉県</t>
    <rPh sb="0" eb="3">
      <t>チバケン</t>
    </rPh>
    <phoneticPr fontId="5"/>
  </si>
  <si>
    <t>千葉</t>
    <rPh sb="0" eb="2">
      <t>チバ</t>
    </rPh>
    <phoneticPr fontId="5"/>
  </si>
  <si>
    <t>男</t>
    <phoneticPr fontId="5"/>
  </si>
  <si>
    <t>平成6年</t>
    <rPh sb="0" eb="2">
      <t>ヘイセイ</t>
    </rPh>
    <rPh sb="3" eb="4">
      <t>ネン</t>
    </rPh>
    <phoneticPr fontId="5"/>
  </si>
  <si>
    <t>(1994)</t>
  </si>
  <si>
    <t>平成7年</t>
    <rPh sb="0" eb="2">
      <t>ヘイセイ</t>
    </rPh>
    <rPh sb="3" eb="4">
      <t>ネン</t>
    </rPh>
    <phoneticPr fontId="5"/>
  </si>
  <si>
    <t>(1995)</t>
  </si>
  <si>
    <t>平成8年</t>
    <rPh sb="0" eb="2">
      <t>ヘイセイ</t>
    </rPh>
    <rPh sb="3" eb="4">
      <t>ネン</t>
    </rPh>
    <phoneticPr fontId="5"/>
  </si>
  <si>
    <t>(1996)</t>
  </si>
  <si>
    <t>平成9年</t>
    <rPh sb="0" eb="2">
      <t>ヘイセイ</t>
    </rPh>
    <rPh sb="3" eb="4">
      <t>ネン</t>
    </rPh>
    <phoneticPr fontId="5"/>
  </si>
  <si>
    <t>(1997)</t>
  </si>
  <si>
    <t>平成10年</t>
    <rPh sb="0" eb="2">
      <t>ヘイセイ</t>
    </rPh>
    <rPh sb="4" eb="5">
      <t>ネン</t>
    </rPh>
    <phoneticPr fontId="5"/>
  </si>
  <si>
    <t>(1998)</t>
  </si>
  <si>
    <t>平成11年</t>
    <rPh sb="0" eb="2">
      <t>ヘイセイ</t>
    </rPh>
    <rPh sb="4" eb="5">
      <t>ネン</t>
    </rPh>
    <phoneticPr fontId="5"/>
  </si>
  <si>
    <t>(1999)</t>
  </si>
  <si>
    <t>平成12年</t>
    <rPh sb="0" eb="2">
      <t>ヘイセイ</t>
    </rPh>
    <rPh sb="4" eb="5">
      <t>ネン</t>
    </rPh>
    <phoneticPr fontId="5"/>
  </si>
  <si>
    <t>(2000)</t>
  </si>
  <si>
    <t>平成13年</t>
    <rPh sb="0" eb="2">
      <t>ヘイセイ</t>
    </rPh>
    <rPh sb="4" eb="5">
      <t>ネン</t>
    </rPh>
    <phoneticPr fontId="5"/>
  </si>
  <si>
    <t>(2001)</t>
  </si>
  <si>
    <t>平成14年</t>
    <rPh sb="0" eb="2">
      <t>ヘイセイ</t>
    </rPh>
    <rPh sb="4" eb="5">
      <t>ネン</t>
    </rPh>
    <phoneticPr fontId="5"/>
  </si>
  <si>
    <t>(2002)</t>
  </si>
  <si>
    <t>平成15年</t>
    <rPh sb="0" eb="2">
      <t>ヘイセイ</t>
    </rPh>
    <rPh sb="4" eb="5">
      <t>ネン</t>
    </rPh>
    <phoneticPr fontId="5"/>
  </si>
  <si>
    <t>(2003)</t>
  </si>
  <si>
    <t>平成16年</t>
    <rPh sb="0" eb="2">
      <t>ヘイセイ</t>
    </rPh>
    <rPh sb="4" eb="5">
      <t>ネン</t>
    </rPh>
    <phoneticPr fontId="5"/>
  </si>
  <si>
    <t>(2004)</t>
  </si>
  <si>
    <t>平成17年</t>
    <rPh sb="0" eb="2">
      <t>ヘイセイ</t>
    </rPh>
    <rPh sb="4" eb="5">
      <t>ネン</t>
    </rPh>
    <phoneticPr fontId="5"/>
  </si>
  <si>
    <t>(2005)</t>
  </si>
  <si>
    <t>平成18年</t>
    <rPh sb="0" eb="2">
      <t>ヘイセイ</t>
    </rPh>
    <rPh sb="4" eb="5">
      <t>ネン</t>
    </rPh>
    <phoneticPr fontId="5"/>
  </si>
  <si>
    <t>(2006)</t>
  </si>
  <si>
    <t>平成19年</t>
    <rPh sb="0" eb="2">
      <t>ヘイセイ</t>
    </rPh>
    <rPh sb="4" eb="5">
      <t>ネン</t>
    </rPh>
    <phoneticPr fontId="5"/>
  </si>
  <si>
    <t>(2007)</t>
  </si>
  <si>
    <t>平成20年</t>
    <rPh sb="0" eb="2">
      <t>ヘイセイ</t>
    </rPh>
    <rPh sb="4" eb="5">
      <t>ネン</t>
    </rPh>
    <phoneticPr fontId="5"/>
  </si>
  <si>
    <t>(2008)</t>
  </si>
  <si>
    <t>平成21年</t>
    <rPh sb="0" eb="2">
      <t>ヘイセイ</t>
    </rPh>
    <rPh sb="4" eb="5">
      <t>ネン</t>
    </rPh>
    <phoneticPr fontId="5"/>
  </si>
  <si>
    <t>(2009)</t>
  </si>
  <si>
    <t>平成22年</t>
    <rPh sb="0" eb="2">
      <t>ヘイセイ</t>
    </rPh>
    <rPh sb="4" eb="5">
      <t>ネン</t>
    </rPh>
    <phoneticPr fontId="5"/>
  </si>
  <si>
    <t>(2010)</t>
  </si>
  <si>
    <t>平成23年</t>
    <rPh sb="0" eb="2">
      <t>ヘイセイ</t>
    </rPh>
    <rPh sb="4" eb="5">
      <t>ネン</t>
    </rPh>
    <phoneticPr fontId="5"/>
  </si>
  <si>
    <t>(2011)</t>
  </si>
  <si>
    <t>平成24年</t>
    <rPh sb="0" eb="2">
      <t>ヘイセイ</t>
    </rPh>
    <rPh sb="4" eb="5">
      <t>ネン</t>
    </rPh>
    <phoneticPr fontId="5"/>
  </si>
  <si>
    <t>(2012)</t>
  </si>
  <si>
    <t>平成25年</t>
    <rPh sb="0" eb="2">
      <t>ヘイセイ</t>
    </rPh>
    <rPh sb="4" eb="5">
      <t>ネン</t>
    </rPh>
    <phoneticPr fontId="5"/>
  </si>
  <si>
    <t>(2013)</t>
  </si>
  <si>
    <t>平成26年</t>
    <rPh sb="0" eb="2">
      <t>ヘイセイ</t>
    </rPh>
    <rPh sb="4" eb="5">
      <t>ネン</t>
    </rPh>
    <phoneticPr fontId="5"/>
  </si>
  <si>
    <t>(2014)</t>
  </si>
  <si>
    <t>平成27年</t>
    <rPh sb="0" eb="2">
      <t>ヘイセイ</t>
    </rPh>
    <rPh sb="4" eb="5">
      <t>ネン</t>
    </rPh>
    <phoneticPr fontId="5"/>
  </si>
  <si>
    <t>(2015)</t>
  </si>
  <si>
    <t>平成28年</t>
    <rPh sb="0" eb="2">
      <t>ヘイセイ</t>
    </rPh>
    <rPh sb="4" eb="5">
      <t>ネン</t>
    </rPh>
    <phoneticPr fontId="5"/>
  </si>
  <si>
    <t>(2016)</t>
  </si>
  <si>
    <t>平成29年</t>
    <rPh sb="0" eb="2">
      <t>ヘイセイ</t>
    </rPh>
    <rPh sb="4" eb="5">
      <t>ネン</t>
    </rPh>
    <phoneticPr fontId="5"/>
  </si>
  <si>
    <t>(2017)</t>
  </si>
  <si>
    <t>平成30年</t>
    <rPh sb="0" eb="2">
      <t>ヘイセイ</t>
    </rPh>
    <rPh sb="4" eb="5">
      <t>ネン</t>
    </rPh>
    <phoneticPr fontId="5"/>
  </si>
  <si>
    <t>(2018)</t>
  </si>
  <si>
    <t>令和元年</t>
    <rPh sb="0" eb="2">
      <t>レイワ</t>
    </rPh>
    <rPh sb="2" eb="4">
      <t>ガンネン</t>
    </rPh>
    <phoneticPr fontId="5"/>
  </si>
  <si>
    <t>(2019)</t>
  </si>
  <si>
    <t>令和2年</t>
    <rPh sb="0" eb="2">
      <t>レイワ</t>
    </rPh>
    <rPh sb="3" eb="4">
      <t>ネン</t>
    </rPh>
    <phoneticPr fontId="5"/>
  </si>
  <si>
    <t>(2020)</t>
    <phoneticPr fontId="5"/>
  </si>
  <si>
    <t xml:space="preserve"> </t>
    <phoneticPr fontId="5"/>
  </si>
  <si>
    <t>令和3年</t>
    <rPh sb="0" eb="2">
      <t>レイワ</t>
    </rPh>
    <rPh sb="3" eb="4">
      <t>ネン</t>
    </rPh>
    <phoneticPr fontId="5"/>
  </si>
  <si>
    <t>(2021)</t>
    <phoneticPr fontId="5"/>
  </si>
  <si>
    <t>令和４年</t>
    <rPh sb="0" eb="2">
      <t>レイワ</t>
    </rPh>
    <rPh sb="3" eb="4">
      <t>ネン</t>
    </rPh>
    <phoneticPr fontId="5"/>
  </si>
  <si>
    <t>(2022)</t>
    <phoneticPr fontId="5"/>
  </si>
  <si>
    <t>出典：</t>
    <phoneticPr fontId="5"/>
  </si>
  <si>
    <t>平成30年まで</t>
    <rPh sb="4" eb="5">
      <t>ネン</t>
    </rPh>
    <phoneticPr fontId="5"/>
  </si>
  <si>
    <t>　厚生労働省「人口動態統計に基づく自殺死亡数及び自殺死亡率」</t>
    <rPh sb="1" eb="3">
      <t>コウセイ</t>
    </rPh>
    <rPh sb="3" eb="6">
      <t>ロウドウショウ</t>
    </rPh>
    <rPh sb="7" eb="9">
      <t>ジンコウ</t>
    </rPh>
    <rPh sb="9" eb="11">
      <t>ドウタイ</t>
    </rPh>
    <rPh sb="11" eb="13">
      <t>トウケイ</t>
    </rPh>
    <rPh sb="14" eb="15">
      <t>モト</t>
    </rPh>
    <rPh sb="17" eb="19">
      <t>ジサツ</t>
    </rPh>
    <rPh sb="19" eb="22">
      <t>シボウスウ</t>
    </rPh>
    <rPh sb="22" eb="23">
      <t>オヨ</t>
    </rPh>
    <rPh sb="24" eb="26">
      <t>ジサツ</t>
    </rPh>
    <rPh sb="26" eb="29">
      <t>シボウリツ</t>
    </rPh>
    <phoneticPr fontId="5"/>
  </si>
  <si>
    <t>　https://www.mhlw.go.jp/stf/seisakunitsuite/bunya/hukushi_kaigo/seikatsuhogo/jisatsu/jinkoudoutai-jisatsusyasu.html</t>
    <phoneticPr fontId="5"/>
  </si>
  <si>
    <t>　なお、千葉県の男女別の粗死亡率の算定には、総務省統計局「人口推計」（各年10月1日現在）を用いた。</t>
    <rPh sb="4" eb="7">
      <t>チバケン</t>
    </rPh>
    <rPh sb="8" eb="10">
      <t>ダンジョ</t>
    </rPh>
    <rPh sb="10" eb="11">
      <t>ベツ</t>
    </rPh>
    <rPh sb="12" eb="13">
      <t>ソ</t>
    </rPh>
    <rPh sb="13" eb="16">
      <t>シボウリツ</t>
    </rPh>
    <rPh sb="17" eb="19">
      <t>サンテイ</t>
    </rPh>
    <rPh sb="22" eb="25">
      <t>ソウムショウ</t>
    </rPh>
    <rPh sb="25" eb="28">
      <t>トウケイキョク</t>
    </rPh>
    <rPh sb="29" eb="31">
      <t>ジンコウ</t>
    </rPh>
    <rPh sb="31" eb="33">
      <t>スイケイ</t>
    </rPh>
    <rPh sb="35" eb="36">
      <t>カク</t>
    </rPh>
    <rPh sb="36" eb="37">
      <t>トシ</t>
    </rPh>
    <rPh sb="39" eb="40">
      <t>ガツ</t>
    </rPh>
    <rPh sb="41" eb="42">
      <t>ニチ</t>
    </rPh>
    <rPh sb="42" eb="44">
      <t>ゲンザイ</t>
    </rPh>
    <rPh sb="46" eb="47">
      <t>モチ</t>
    </rPh>
    <phoneticPr fontId="5"/>
  </si>
  <si>
    <t>令和元年以降の値は、以下の統計を用いて算出</t>
    <rPh sb="0" eb="2">
      <t>レイワ</t>
    </rPh>
    <rPh sb="2" eb="4">
      <t>ガンネン</t>
    </rPh>
    <rPh sb="4" eb="6">
      <t>イコウ</t>
    </rPh>
    <rPh sb="10" eb="12">
      <t>イカ</t>
    </rPh>
    <rPh sb="13" eb="15">
      <t>トウケイ</t>
    </rPh>
    <rPh sb="16" eb="17">
      <t>モチ</t>
    </rPh>
    <phoneticPr fontId="5"/>
  </si>
  <si>
    <t>　　自殺者数；厚生労働省「人口動態統計」</t>
    <rPh sb="2" eb="5">
      <t>ジサツシャ</t>
    </rPh>
    <rPh sb="5" eb="6">
      <t>スウ</t>
    </rPh>
    <rPh sb="7" eb="9">
      <t>コウセイ</t>
    </rPh>
    <rPh sb="9" eb="12">
      <t>ロウドウショウ</t>
    </rPh>
    <rPh sb="13" eb="15">
      <t>ジンコウ</t>
    </rPh>
    <rPh sb="15" eb="17">
      <t>ドウタイ</t>
    </rPh>
    <rPh sb="17" eb="19">
      <t>トウケイ</t>
    </rPh>
    <phoneticPr fontId="5"/>
  </si>
  <si>
    <t>　　人　 　 口；総務省統計局「人口推計」（各年10月1日現在）</t>
    <rPh sb="2" eb="3">
      <t>ヒト</t>
    </rPh>
    <rPh sb="7" eb="8">
      <t>クチ</t>
    </rPh>
    <rPh sb="9" eb="12">
      <t>ソウムショウ</t>
    </rPh>
    <rPh sb="12" eb="15">
      <t>トウケイキョク</t>
    </rPh>
    <rPh sb="16" eb="18">
      <t>ジンコウ</t>
    </rPh>
    <rPh sb="18" eb="20">
      <t>スイケイ</t>
    </rPh>
    <phoneticPr fontId="5"/>
  </si>
  <si>
    <t>附表５　性・年齢階級別 自殺の死因順位（全国･千葉県　年次推移）</t>
    <rPh sb="0" eb="2">
      <t>フヒョウ</t>
    </rPh>
    <rPh sb="4" eb="5">
      <t>セイ</t>
    </rPh>
    <rPh sb="6" eb="8">
      <t>ネンレイ</t>
    </rPh>
    <rPh sb="8" eb="10">
      <t>カイキュウ</t>
    </rPh>
    <rPh sb="10" eb="11">
      <t>ベツ</t>
    </rPh>
    <rPh sb="12" eb="14">
      <t>ジサツ</t>
    </rPh>
    <rPh sb="15" eb="17">
      <t>シイン</t>
    </rPh>
    <rPh sb="17" eb="19">
      <t>ジュンイ</t>
    </rPh>
    <rPh sb="20" eb="21">
      <t>ゼン</t>
    </rPh>
    <rPh sb="21" eb="22">
      <t>クニ</t>
    </rPh>
    <rPh sb="23" eb="26">
      <t>チバケン</t>
    </rPh>
    <rPh sb="27" eb="29">
      <t>ネンジ</t>
    </rPh>
    <rPh sb="29" eb="31">
      <t>スイイ</t>
    </rPh>
    <phoneticPr fontId="5"/>
  </si>
  <si>
    <t>1)総数</t>
    <rPh sb="2" eb="4">
      <t>ソウスウ</t>
    </rPh>
    <phoneticPr fontId="5"/>
  </si>
  <si>
    <t>全年齢</t>
    <rPh sb="0" eb="3">
      <t>ゼンネンレイ</t>
    </rPh>
    <phoneticPr fontId="5"/>
  </si>
  <si>
    <t>10-14歳</t>
  </si>
  <si>
    <t>15-19歳</t>
  </si>
  <si>
    <t>20-24歳</t>
  </si>
  <si>
    <t>25-29歳</t>
  </si>
  <si>
    <t>30-34歳</t>
  </si>
  <si>
    <t>35-39歳</t>
  </si>
  <si>
    <t>40-44歳</t>
  </si>
  <si>
    <t>45-49歳</t>
  </si>
  <si>
    <t>50-54歳</t>
  </si>
  <si>
    <t>55-59歳</t>
  </si>
  <si>
    <t>60-64歳</t>
  </si>
  <si>
    <t>11位以下</t>
    <rPh sb="2" eb="3">
      <t>クライ</t>
    </rPh>
    <rPh sb="3" eb="5">
      <t>イカ</t>
    </rPh>
    <phoneticPr fontId="5"/>
  </si>
  <si>
    <t>(2020)</t>
  </si>
  <si>
    <t>(2021)</t>
  </si>
  <si>
    <t>11位以下</t>
    <rPh sb="2" eb="3">
      <t>イ</t>
    </rPh>
    <rPh sb="3" eb="5">
      <t>イカ</t>
    </rPh>
    <phoneticPr fontId="5"/>
  </si>
  <si>
    <t>令和4年</t>
    <rPh sb="0" eb="2">
      <t>レイワ</t>
    </rPh>
    <rPh sb="3" eb="4">
      <t>ネン</t>
    </rPh>
    <phoneticPr fontId="5"/>
  </si>
  <si>
    <t>(2022)</t>
  </si>
  <si>
    <t>2)男</t>
    <rPh sb="2" eb="3">
      <t>オトコ</t>
    </rPh>
    <phoneticPr fontId="5"/>
  </si>
  <si>
    <t>-</t>
  </si>
  <si>
    <t>3)女</t>
    <rPh sb="2" eb="3">
      <t>オンナ</t>
    </rPh>
    <phoneticPr fontId="5"/>
  </si>
  <si>
    <t>11位以下</t>
    <rPh sb="2" eb="5">
      <t>イイカ</t>
    </rPh>
    <phoneticPr fontId="5"/>
  </si>
  <si>
    <t>　－は自殺者なし</t>
    <rPh sb="3" eb="6">
      <t>ジサツシャ</t>
    </rPh>
    <phoneticPr fontId="5"/>
  </si>
  <si>
    <t>出典：</t>
    <rPh sb="0" eb="2">
      <t>シュッテン</t>
    </rPh>
    <phoneticPr fontId="5"/>
  </si>
  <si>
    <t>全　 国；厚生労働省「人口動態統計」上巻　死亡　第5.17表　死因順位別にみた性・年齢（5歳階級）別死亡数・死亡率（人口10万対）及び割合</t>
    <rPh sb="0" eb="1">
      <t>ゼン</t>
    </rPh>
    <rPh sb="3" eb="4">
      <t>クニ</t>
    </rPh>
    <rPh sb="18" eb="19">
      <t>ウエ</t>
    </rPh>
    <rPh sb="24" eb="25">
      <t>ダイ</t>
    </rPh>
    <rPh sb="29" eb="30">
      <t>オモテ</t>
    </rPh>
    <rPh sb="35" eb="36">
      <t>ベツ</t>
    </rPh>
    <rPh sb="39" eb="40">
      <t>セイ</t>
    </rPh>
    <rPh sb="41" eb="43">
      <t>ネンレイ</t>
    </rPh>
    <rPh sb="45" eb="46">
      <t>サイ</t>
    </rPh>
    <rPh sb="46" eb="48">
      <t>カイキュウ</t>
    </rPh>
    <rPh sb="49" eb="50">
      <t>ベツ</t>
    </rPh>
    <rPh sb="50" eb="53">
      <t>シボウスウ</t>
    </rPh>
    <rPh sb="54" eb="57">
      <t>シボウリツ</t>
    </rPh>
    <rPh sb="58" eb="60">
      <t>ジンコウ</t>
    </rPh>
    <rPh sb="62" eb="64">
      <t>マンタイ</t>
    </rPh>
    <rPh sb="65" eb="66">
      <t>オヨ</t>
    </rPh>
    <rPh sb="67" eb="69">
      <t>ワリアイ</t>
    </rPh>
    <phoneticPr fontId="5"/>
  </si>
  <si>
    <t>千葉県；千葉県衛生統計年報，死因順位、性・年齢（5歳階級）別</t>
    <rPh sb="0" eb="3">
      <t>チバケン</t>
    </rPh>
    <rPh sb="4" eb="7">
      <t>チバケン</t>
    </rPh>
    <rPh sb="7" eb="9">
      <t>エイセイ</t>
    </rPh>
    <rPh sb="9" eb="11">
      <t>トウケイ</t>
    </rPh>
    <rPh sb="11" eb="13">
      <t>ネンポウ</t>
    </rPh>
    <rPh sb="14" eb="16">
      <t>シイン</t>
    </rPh>
    <rPh sb="16" eb="18">
      <t>ジュンイ</t>
    </rPh>
    <rPh sb="19" eb="20">
      <t>セイ</t>
    </rPh>
    <rPh sb="21" eb="23">
      <t>ネンレイ</t>
    </rPh>
    <rPh sb="25" eb="26">
      <t>サイ</t>
    </rPh>
    <rPh sb="26" eb="28">
      <t>カイキュウ</t>
    </rPh>
    <rPh sb="29" eb="30">
      <t>ベツ</t>
    </rPh>
    <phoneticPr fontId="5"/>
  </si>
  <si>
    <t>※H29年以降は、厚生労働省「人口動態統計」保管統計表　都道府県編　死亡・死因　第2表-12（千葉県）</t>
    <rPh sb="4" eb="5">
      <t>ネン</t>
    </rPh>
    <rPh sb="5" eb="7">
      <t>イコウ</t>
    </rPh>
    <phoneticPr fontId="5"/>
  </si>
  <si>
    <t>　死亡数，都道府県（特別区-指定都市再掲）・死亡月・死因（死因簡単分類）・性・年齢（5歳階級）別から順位を算出。</t>
    <rPh sb="10" eb="13">
      <t>トクベツク</t>
    </rPh>
    <rPh sb="14" eb="16">
      <t>シテイ</t>
    </rPh>
    <phoneticPr fontId="5"/>
  </si>
  <si>
    <t>附表１１　自殺統計　自殺者数（全国・千葉県　年次推移）</t>
    <rPh sb="0" eb="2">
      <t>フヒョウ</t>
    </rPh>
    <rPh sb="5" eb="7">
      <t>ジサツ</t>
    </rPh>
    <rPh sb="10" eb="12">
      <t>ジサツ</t>
    </rPh>
    <rPh sb="12" eb="13">
      <t>シャ</t>
    </rPh>
    <rPh sb="13" eb="14">
      <t>スウ</t>
    </rPh>
    <rPh sb="15" eb="17">
      <t>ゼンコク</t>
    </rPh>
    <rPh sb="18" eb="21">
      <t>チバケン</t>
    </rPh>
    <rPh sb="22" eb="24">
      <t>ネンジ</t>
    </rPh>
    <rPh sb="24" eb="26">
      <t>スイイ</t>
    </rPh>
    <phoneticPr fontId="5"/>
  </si>
  <si>
    <t>※自殺日・住居地を基準</t>
    <rPh sb="1" eb="3">
      <t>ジサツ</t>
    </rPh>
    <rPh sb="3" eb="4">
      <t>ビ</t>
    </rPh>
    <rPh sb="5" eb="8">
      <t>ジュウキョチ</t>
    </rPh>
    <rPh sb="9" eb="11">
      <t>キジュン</t>
    </rPh>
    <phoneticPr fontId="5"/>
  </si>
  <si>
    <t>年次別</t>
  </si>
  <si>
    <t>総数</t>
  </si>
  <si>
    <t>男</t>
  </si>
  <si>
    <t>女</t>
  </si>
  <si>
    <t>(参考)
人口動態の総数</t>
    <phoneticPr fontId="5"/>
  </si>
  <si>
    <t>昭和53年</t>
    <rPh sb="0" eb="2">
      <t>ショウワ</t>
    </rPh>
    <rPh sb="4" eb="5">
      <t>ネン</t>
    </rPh>
    <phoneticPr fontId="5"/>
  </si>
  <si>
    <t>(1978)</t>
  </si>
  <si>
    <t>昭和54年</t>
    <rPh sb="0" eb="2">
      <t>ショウワ</t>
    </rPh>
    <rPh sb="4" eb="5">
      <t>ネン</t>
    </rPh>
    <phoneticPr fontId="5"/>
  </si>
  <si>
    <t>(1979)</t>
  </si>
  <si>
    <t>昭和55年</t>
    <rPh sb="0" eb="2">
      <t>ショウワ</t>
    </rPh>
    <rPh sb="4" eb="5">
      <t>ネン</t>
    </rPh>
    <phoneticPr fontId="5"/>
  </si>
  <si>
    <t>(1980)</t>
  </si>
  <si>
    <t>昭和56年</t>
    <rPh sb="0" eb="2">
      <t>ショウワ</t>
    </rPh>
    <rPh sb="4" eb="5">
      <t>ネン</t>
    </rPh>
    <phoneticPr fontId="5"/>
  </si>
  <si>
    <t>(1981)</t>
  </si>
  <si>
    <t>昭和57年</t>
    <rPh sb="0" eb="2">
      <t>ショウワ</t>
    </rPh>
    <rPh sb="4" eb="5">
      <t>ネン</t>
    </rPh>
    <phoneticPr fontId="5"/>
  </si>
  <si>
    <t>(1982)</t>
  </si>
  <si>
    <t>昭和58年</t>
    <rPh sb="0" eb="2">
      <t>ショウワ</t>
    </rPh>
    <rPh sb="4" eb="5">
      <t>ネン</t>
    </rPh>
    <phoneticPr fontId="5"/>
  </si>
  <si>
    <t>(1983)</t>
  </si>
  <si>
    <t>昭和59年</t>
    <rPh sb="0" eb="2">
      <t>ショウワ</t>
    </rPh>
    <rPh sb="4" eb="5">
      <t>ネン</t>
    </rPh>
    <phoneticPr fontId="5"/>
  </si>
  <si>
    <t>(1984)</t>
  </si>
  <si>
    <t>昭和60年</t>
    <rPh sb="0" eb="2">
      <t>ショウワ</t>
    </rPh>
    <rPh sb="4" eb="5">
      <t>ネン</t>
    </rPh>
    <phoneticPr fontId="5"/>
  </si>
  <si>
    <t>(1985)</t>
  </si>
  <si>
    <t>昭和61年</t>
    <rPh sb="0" eb="2">
      <t>ショウワ</t>
    </rPh>
    <rPh sb="4" eb="5">
      <t>ネン</t>
    </rPh>
    <phoneticPr fontId="5"/>
  </si>
  <si>
    <t>(1986)</t>
  </si>
  <si>
    <t>昭和62年</t>
    <rPh sb="0" eb="2">
      <t>ショウワ</t>
    </rPh>
    <rPh sb="4" eb="5">
      <t>ネン</t>
    </rPh>
    <phoneticPr fontId="5"/>
  </si>
  <si>
    <t>(1987)</t>
  </si>
  <si>
    <t>昭和63年</t>
    <rPh sb="0" eb="2">
      <t>ショウワ</t>
    </rPh>
    <rPh sb="4" eb="5">
      <t>ネン</t>
    </rPh>
    <phoneticPr fontId="5"/>
  </si>
  <si>
    <t>(1988)</t>
  </si>
  <si>
    <t>平成元年</t>
    <rPh sb="0" eb="2">
      <t>ヘイセイ</t>
    </rPh>
    <rPh sb="2" eb="4">
      <t>ガンネン</t>
    </rPh>
    <phoneticPr fontId="5"/>
  </si>
  <si>
    <t>(1989)</t>
  </si>
  <si>
    <t>平成2年</t>
    <rPh sb="0" eb="2">
      <t>ヘイセイ</t>
    </rPh>
    <rPh sb="3" eb="4">
      <t>ネン</t>
    </rPh>
    <phoneticPr fontId="5"/>
  </si>
  <si>
    <t>(1990)</t>
    <phoneticPr fontId="5"/>
  </si>
  <si>
    <t>平成3年</t>
    <rPh sb="0" eb="2">
      <t>ヘイセイ</t>
    </rPh>
    <rPh sb="3" eb="4">
      <t>ネン</t>
    </rPh>
    <phoneticPr fontId="5"/>
  </si>
  <si>
    <t>(1991)</t>
  </si>
  <si>
    <t>平成4年</t>
    <rPh sb="0" eb="2">
      <t>ヘイセイ</t>
    </rPh>
    <rPh sb="3" eb="4">
      <t>ネン</t>
    </rPh>
    <phoneticPr fontId="5"/>
  </si>
  <si>
    <t>(1992)</t>
  </si>
  <si>
    <t>平成5年</t>
    <rPh sb="0" eb="2">
      <t>ヘイセイ</t>
    </rPh>
    <rPh sb="3" eb="4">
      <t>ネン</t>
    </rPh>
    <phoneticPr fontId="5"/>
  </si>
  <si>
    <t>(1993)</t>
  </si>
  <si>
    <t>出典：自殺統計、人口動態統計</t>
    <rPh sb="0" eb="2">
      <t>シュッテン</t>
    </rPh>
    <rPh sb="3" eb="5">
      <t>ジサツ</t>
    </rPh>
    <rPh sb="5" eb="7">
      <t>トウケイ</t>
    </rPh>
    <rPh sb="8" eb="10">
      <t>ジンコウ</t>
    </rPh>
    <rPh sb="10" eb="12">
      <t>ドウタイ</t>
    </rPh>
    <rPh sb="12" eb="14">
      <t>トウケイ</t>
    </rPh>
    <phoneticPr fontId="5"/>
  </si>
  <si>
    <t>注)千葉県の自殺統計の平成20年値は、「地域における自殺の基礎資料」（内閣府）に掲載された千葉県の男女別自殺死亡数</t>
    <rPh sb="0" eb="1">
      <t>チュウ</t>
    </rPh>
    <phoneticPr fontId="5"/>
  </si>
  <si>
    <t>　  （自殺統計の平成19年及び平成20年の集計値）から平成19年の値（千葉県警から入手）を引いて算出した自殺死亡数</t>
    <phoneticPr fontId="5"/>
  </si>
  <si>
    <t>附表１８　完全失業率（全国・千葉県　年次推移）</t>
    <rPh sb="0" eb="2">
      <t>フヒョウ</t>
    </rPh>
    <rPh sb="5" eb="7">
      <t>カンゼン</t>
    </rPh>
    <rPh sb="7" eb="9">
      <t>シツギョウ</t>
    </rPh>
    <rPh sb="9" eb="10">
      <t>リツ</t>
    </rPh>
    <rPh sb="11" eb="13">
      <t>ゼンコク</t>
    </rPh>
    <rPh sb="14" eb="17">
      <t>チバケン</t>
    </rPh>
    <rPh sb="18" eb="20">
      <t>ネンジ</t>
    </rPh>
    <rPh sb="20" eb="22">
      <t>スイイ</t>
    </rPh>
    <phoneticPr fontId="5"/>
  </si>
  <si>
    <t>出典： 総務省統計局「労働力調査」　</t>
    <rPh sb="0" eb="2">
      <t>シュッテン</t>
    </rPh>
    <phoneticPr fontId="5"/>
  </si>
  <si>
    <t>　　　   労働力調査（基本集計）都道府県別結果（モデル推計値）　時系列データ（1997年～）</t>
    <phoneticPr fontId="5"/>
  </si>
  <si>
    <t>附表１９　事故種別救急出場件数（千葉県　年次推移）</t>
    <rPh sb="0" eb="2">
      <t>フヒョウ</t>
    </rPh>
    <rPh sb="5" eb="7">
      <t>ジコ</t>
    </rPh>
    <rPh sb="7" eb="9">
      <t>シュベツ</t>
    </rPh>
    <rPh sb="9" eb="11">
      <t>キュウキュウ</t>
    </rPh>
    <rPh sb="11" eb="13">
      <t>シュツジョウ</t>
    </rPh>
    <rPh sb="13" eb="15">
      <t>ケンスウ</t>
    </rPh>
    <rPh sb="16" eb="19">
      <t>チバケン</t>
    </rPh>
    <rPh sb="20" eb="22">
      <t>ネンジ</t>
    </rPh>
    <rPh sb="22" eb="24">
      <t>スイイ</t>
    </rPh>
    <phoneticPr fontId="5"/>
  </si>
  <si>
    <t>区分</t>
    <rPh sb="0" eb="2">
      <t>クブン</t>
    </rPh>
    <phoneticPr fontId="5"/>
  </si>
  <si>
    <t>出場件数</t>
    <rPh sb="0" eb="2">
      <t>シュツジョウ</t>
    </rPh>
    <rPh sb="2" eb="4">
      <t>ケンスウ</t>
    </rPh>
    <phoneticPr fontId="5"/>
  </si>
  <si>
    <t>計</t>
    <rPh sb="0" eb="1">
      <t>ケイ</t>
    </rPh>
    <phoneticPr fontId="5"/>
  </si>
  <si>
    <t>火災</t>
    <rPh sb="0" eb="2">
      <t>カサイ</t>
    </rPh>
    <phoneticPr fontId="5"/>
  </si>
  <si>
    <t>自然災害</t>
    <rPh sb="0" eb="2">
      <t>シゼン</t>
    </rPh>
    <rPh sb="2" eb="4">
      <t>サイガイ</t>
    </rPh>
    <phoneticPr fontId="5"/>
  </si>
  <si>
    <t>水難</t>
    <rPh sb="0" eb="2">
      <t>スイナン</t>
    </rPh>
    <phoneticPr fontId="5"/>
  </si>
  <si>
    <t>交通</t>
    <rPh sb="0" eb="2">
      <t>コウツウ</t>
    </rPh>
    <phoneticPr fontId="5"/>
  </si>
  <si>
    <t>労働災害</t>
    <rPh sb="0" eb="2">
      <t>ロウドウ</t>
    </rPh>
    <rPh sb="2" eb="4">
      <t>サイガイ</t>
    </rPh>
    <phoneticPr fontId="5"/>
  </si>
  <si>
    <t>運動競技</t>
    <rPh sb="0" eb="2">
      <t>ウンドウ</t>
    </rPh>
    <rPh sb="2" eb="4">
      <t>キョウギ</t>
    </rPh>
    <phoneticPr fontId="5"/>
  </si>
  <si>
    <t>一般負傷</t>
    <rPh sb="0" eb="2">
      <t>イッパン</t>
    </rPh>
    <rPh sb="2" eb="4">
      <t>フショウ</t>
    </rPh>
    <phoneticPr fontId="5"/>
  </si>
  <si>
    <t>加害</t>
    <rPh sb="0" eb="2">
      <t>カガイ</t>
    </rPh>
    <phoneticPr fontId="5"/>
  </si>
  <si>
    <t>自損行為</t>
    <rPh sb="0" eb="2">
      <t>ジソン</t>
    </rPh>
    <rPh sb="2" eb="4">
      <t>コウイ</t>
    </rPh>
    <phoneticPr fontId="5"/>
  </si>
  <si>
    <t>急病</t>
    <rPh sb="0" eb="2">
      <t>キュウビョウ</t>
    </rPh>
    <phoneticPr fontId="5"/>
  </si>
  <si>
    <t>その他</t>
    <rPh sb="2" eb="3">
      <t>タ</t>
    </rPh>
    <phoneticPr fontId="5"/>
  </si>
  <si>
    <t>年</t>
    <rPh sb="0" eb="1">
      <t>ネン</t>
    </rPh>
    <phoneticPr fontId="5"/>
  </si>
  <si>
    <t>転院
搬送</t>
    <rPh sb="0" eb="2">
      <t>テンイン</t>
    </rPh>
    <rPh sb="3" eb="5">
      <t>ハンソウ</t>
    </rPh>
    <phoneticPr fontId="5"/>
  </si>
  <si>
    <t>医師
搬送</t>
    <rPh sb="0" eb="2">
      <t>イシ</t>
    </rPh>
    <rPh sb="3" eb="5">
      <t>ハンソウ</t>
    </rPh>
    <phoneticPr fontId="5"/>
  </si>
  <si>
    <t>資機材
等輸送</t>
    <rPh sb="0" eb="3">
      <t>シキザイ</t>
    </rPh>
    <rPh sb="4" eb="5">
      <t>トウ</t>
    </rPh>
    <rPh sb="5" eb="7">
      <t>ユソウ</t>
    </rPh>
    <phoneticPr fontId="5"/>
  </si>
  <si>
    <t>令和元年</t>
    <rPh sb="0" eb="2">
      <t>レイワ</t>
    </rPh>
    <rPh sb="2" eb="4">
      <t>ガンネン</t>
    </rPh>
    <rPh sb="3" eb="4">
      <t>ネン</t>
    </rPh>
    <phoneticPr fontId="5"/>
  </si>
  <si>
    <t>(2019)</t>
    <phoneticPr fontId="5"/>
  </si>
  <si>
    <t>出典：千葉県防災危機管理部消防課「消防防災年報」</t>
    <rPh sb="0" eb="2">
      <t>シュッテン</t>
    </rPh>
    <rPh sb="3" eb="6">
      <t>チバケン</t>
    </rPh>
    <rPh sb="6" eb="8">
      <t>ボウサイ</t>
    </rPh>
    <rPh sb="8" eb="10">
      <t>キキ</t>
    </rPh>
    <rPh sb="10" eb="12">
      <t>カンリ</t>
    </rPh>
    <rPh sb="12" eb="13">
      <t>ブ</t>
    </rPh>
    <rPh sb="13" eb="15">
      <t>ショウボウ</t>
    </rPh>
    <rPh sb="15" eb="16">
      <t>カ</t>
    </rPh>
    <rPh sb="17" eb="19">
      <t>ショウボウ</t>
    </rPh>
    <rPh sb="19" eb="21">
      <t>ボウサイ</t>
    </rPh>
    <rPh sb="21" eb="23">
      <t>ネンポウ</t>
    </rPh>
    <phoneticPr fontId="5"/>
  </si>
  <si>
    <t>附表２０　事故種別救急搬送人員（千葉県　年次推移）</t>
    <rPh sb="0" eb="2">
      <t>フヒョウ</t>
    </rPh>
    <rPh sb="5" eb="7">
      <t>ジコ</t>
    </rPh>
    <rPh sb="7" eb="9">
      <t>シュベツ</t>
    </rPh>
    <rPh sb="9" eb="11">
      <t>キュウキュウ</t>
    </rPh>
    <rPh sb="11" eb="13">
      <t>ハンソウ</t>
    </rPh>
    <rPh sb="13" eb="15">
      <t>ジンイン</t>
    </rPh>
    <rPh sb="16" eb="19">
      <t>チバケン</t>
    </rPh>
    <rPh sb="20" eb="22">
      <t>ネンジ</t>
    </rPh>
    <rPh sb="22" eb="24">
      <t>スイイ</t>
    </rPh>
    <phoneticPr fontId="5"/>
  </si>
  <si>
    <t>搬送人員</t>
    <rPh sb="0" eb="2">
      <t>ハンソウ</t>
    </rPh>
    <rPh sb="2" eb="4">
      <t>ジンイン</t>
    </rPh>
    <phoneticPr fontId="5"/>
  </si>
  <si>
    <t>参考</t>
    <rPh sb="0" eb="2">
      <t>サンコウ</t>
    </rPh>
    <phoneticPr fontId="5"/>
  </si>
  <si>
    <t>（人口動態統計）</t>
    <rPh sb="1" eb="3">
      <t>ジンコウ</t>
    </rPh>
    <rPh sb="3" eb="5">
      <t>ドウタイ</t>
    </rPh>
    <rPh sb="5" eb="7">
      <t>トウケイ</t>
    </rPh>
    <phoneticPr fontId="5"/>
  </si>
  <si>
    <t>交通事故
死亡者数</t>
    <rPh sb="0" eb="2">
      <t>コウツウ</t>
    </rPh>
    <rPh sb="2" eb="4">
      <t>ジコ</t>
    </rPh>
    <rPh sb="5" eb="7">
      <t>シボウ</t>
    </rPh>
    <rPh sb="7" eb="8">
      <t>シャ</t>
    </rPh>
    <rPh sb="8" eb="9">
      <t>スウ</t>
    </rPh>
    <phoneticPr fontId="5"/>
  </si>
  <si>
    <t>自殺者数</t>
    <rPh sb="0" eb="2">
      <t>ジサツ</t>
    </rPh>
    <rPh sb="2" eb="3">
      <t>シャ</t>
    </rPh>
    <rPh sb="3" eb="4">
      <t>スウ</t>
    </rPh>
    <phoneticPr fontId="5"/>
  </si>
  <si>
    <t>出典：救急出場件数及び搬送人員；千葉県防災危機管理部消防課「消防防災年報」、交通事故死亡者・自殺者数；人口動態統計</t>
    <phoneticPr fontId="5"/>
  </si>
  <si>
    <t>附表２１　性・年齢階級別 人口（千葉県　年次推移）</t>
    <rPh sb="0" eb="2">
      <t>フヒョウ</t>
    </rPh>
    <rPh sb="5" eb="6">
      <t>セイ</t>
    </rPh>
    <rPh sb="7" eb="9">
      <t>ネンレイ</t>
    </rPh>
    <rPh sb="9" eb="11">
      <t>カイキュウ</t>
    </rPh>
    <rPh sb="11" eb="12">
      <t>ベツ</t>
    </rPh>
    <rPh sb="13" eb="15">
      <t>ジンコウ</t>
    </rPh>
    <rPh sb="16" eb="19">
      <t>チバケン</t>
    </rPh>
    <rPh sb="20" eb="22">
      <t>ネンジ</t>
    </rPh>
    <rPh sb="22" eb="24">
      <t>スイイ</t>
    </rPh>
    <phoneticPr fontId="5"/>
  </si>
  <si>
    <t>0～4歳</t>
    <phoneticPr fontId="5"/>
  </si>
  <si>
    <t>5～9歳</t>
    <phoneticPr fontId="5"/>
  </si>
  <si>
    <t>85歳～</t>
  </si>
  <si>
    <t>出典：千葉県総合企画部統計課「千葉県年齢別・町丁字別人口調査における登録人口」</t>
    <rPh sb="0" eb="2">
      <t>シュッテン</t>
    </rPh>
    <rPh sb="3" eb="6">
      <t>チバケン</t>
    </rPh>
    <rPh sb="6" eb="8">
      <t>ソウゴウ</t>
    </rPh>
    <rPh sb="8" eb="10">
      <t>キカク</t>
    </rPh>
    <rPh sb="10" eb="11">
      <t>ブ</t>
    </rPh>
    <rPh sb="11" eb="13">
      <t>トウケイ</t>
    </rPh>
    <rPh sb="13" eb="14">
      <t>カ</t>
    </rPh>
    <rPh sb="15" eb="18">
      <t>チバケン</t>
    </rPh>
    <rPh sb="18" eb="20">
      <t>ネンレイ</t>
    </rPh>
    <rPh sb="20" eb="21">
      <t>ベツ</t>
    </rPh>
    <rPh sb="22" eb="24">
      <t>チョウチョウ</t>
    </rPh>
    <rPh sb="24" eb="25">
      <t>アザ</t>
    </rPh>
    <rPh sb="25" eb="26">
      <t>ベツ</t>
    </rPh>
    <rPh sb="26" eb="28">
      <t>ジンコウ</t>
    </rPh>
    <rPh sb="28" eb="30">
      <t>チョウサ</t>
    </rPh>
    <rPh sb="34" eb="36">
      <t>トウロク</t>
    </rPh>
    <rPh sb="36" eb="38">
      <t>ジンコウ</t>
    </rPh>
    <phoneticPr fontId="5"/>
  </si>
  <si>
    <t xml:space="preserve"> </t>
  </si>
  <si>
    <t>性</t>
  </si>
  <si>
    <t>死因</t>
    <rPh sb="0" eb="2">
      <t>シイン</t>
    </rPh>
    <phoneticPr fontId="5"/>
  </si>
  <si>
    <t>0～4
歳</t>
    <phoneticPr fontId="5"/>
  </si>
  <si>
    <t>5～9
歳</t>
    <phoneticPr fontId="5"/>
  </si>
  <si>
    <t>85～89歳</t>
  </si>
  <si>
    <t>90～94歳</t>
  </si>
  <si>
    <t>95～99歳</t>
  </si>
  <si>
    <t>100歳以上</t>
    <rPh sb="3" eb="4">
      <t>サイ</t>
    </rPh>
    <rPh sb="4" eb="6">
      <t>イジョウ</t>
    </rPh>
    <phoneticPr fontId="5"/>
  </si>
  <si>
    <t>全死因</t>
    <rPh sb="0" eb="1">
      <t>ゼン</t>
    </rPh>
    <rPh sb="1" eb="3">
      <t>シイン</t>
    </rPh>
    <phoneticPr fontId="14"/>
  </si>
  <si>
    <t>悪性新生物</t>
  </si>
  <si>
    <t>糖尿病</t>
  </si>
  <si>
    <t>高血圧性疾患</t>
  </si>
  <si>
    <t>心疾患(高血圧性を除く)</t>
  </si>
  <si>
    <t>脳血管疾患</t>
  </si>
  <si>
    <t>肺炎</t>
  </si>
  <si>
    <t>腎不全</t>
  </si>
  <si>
    <t>老衰</t>
  </si>
  <si>
    <t>不慮の事故</t>
  </si>
  <si>
    <t>自殺</t>
  </si>
  <si>
    <t>その他</t>
    <rPh sb="2" eb="3">
      <t>タ</t>
    </rPh>
    <phoneticPr fontId="14"/>
  </si>
  <si>
    <t>死因</t>
    <rPh sb="0" eb="1">
      <t>シ</t>
    </rPh>
    <rPh sb="1" eb="2">
      <t>イン</t>
    </rPh>
    <phoneticPr fontId="14"/>
  </si>
  <si>
    <t>％</t>
  </si>
  <si>
    <t>総数</t>
    <rPh sb="0" eb="1">
      <t>フサ</t>
    </rPh>
    <rPh sb="1" eb="2">
      <t>カズ</t>
    </rPh>
    <phoneticPr fontId="14"/>
  </si>
  <si>
    <t>附表７　性・月別 自殺者数と構成割合（全国・千葉県　年次推移）</t>
    <rPh sb="0" eb="2">
      <t>フヒョウ</t>
    </rPh>
    <rPh sb="4" eb="5">
      <t>セイ</t>
    </rPh>
    <rPh sb="6" eb="8">
      <t>ツキベツ</t>
    </rPh>
    <rPh sb="9" eb="11">
      <t>ジサツ</t>
    </rPh>
    <rPh sb="11" eb="12">
      <t>シャ</t>
    </rPh>
    <rPh sb="12" eb="13">
      <t>スウ</t>
    </rPh>
    <rPh sb="14" eb="16">
      <t>コウセイ</t>
    </rPh>
    <rPh sb="16" eb="18">
      <t>ワリアイ</t>
    </rPh>
    <rPh sb="19" eb="20">
      <t>ゼン</t>
    </rPh>
    <rPh sb="20" eb="21">
      <t>コク</t>
    </rPh>
    <rPh sb="22" eb="25">
      <t>チバケン</t>
    </rPh>
    <rPh sb="26" eb="28">
      <t>ネンジ</t>
    </rPh>
    <rPh sb="28" eb="30">
      <t>スイイ</t>
    </rPh>
    <phoneticPr fontId="5"/>
  </si>
  <si>
    <r>
      <t>R1年(2019)</t>
    </r>
    <r>
      <rPr>
        <sz val="11"/>
        <color theme="1"/>
        <rFont val="Yu Gothic"/>
        <family val="2"/>
        <charset val="128"/>
        <scheme val="minor"/>
      </rPr>
      <t/>
    </r>
    <rPh sb="2" eb="3">
      <t>ネン</t>
    </rPh>
    <phoneticPr fontId="5"/>
  </si>
  <si>
    <r>
      <t>R2年(2020)</t>
    </r>
    <r>
      <rPr>
        <sz val="11"/>
        <color theme="1"/>
        <rFont val="Yu Gothic"/>
        <family val="2"/>
        <charset val="128"/>
        <scheme val="minor"/>
      </rPr>
      <t/>
    </r>
    <rPh sb="2" eb="3">
      <t>ネン</t>
    </rPh>
    <phoneticPr fontId="5"/>
  </si>
  <si>
    <r>
      <t>R3年(2021)</t>
    </r>
    <r>
      <rPr>
        <sz val="11"/>
        <color theme="1"/>
        <rFont val="Yu Gothic"/>
        <family val="2"/>
        <charset val="128"/>
        <scheme val="minor"/>
      </rPr>
      <t/>
    </r>
    <rPh sb="2" eb="3">
      <t>ネン</t>
    </rPh>
    <phoneticPr fontId="5"/>
  </si>
  <si>
    <t>R4年(2022)</t>
    <rPh sb="2" eb="3">
      <t>ネン</t>
    </rPh>
    <phoneticPr fontId="5"/>
  </si>
  <si>
    <t>全国</t>
    <rPh sb="0" eb="1">
      <t>ゼン</t>
    </rPh>
    <rPh sb="1" eb="2">
      <t>コク</t>
    </rPh>
    <phoneticPr fontId="5"/>
  </si>
  <si>
    <t>人数</t>
    <rPh sb="0" eb="2">
      <t>ニンズウ</t>
    </rPh>
    <phoneticPr fontId="5"/>
  </si>
  <si>
    <t>1月</t>
    <rPh sb="1" eb="2">
      <t>ガツ</t>
    </rPh>
    <phoneticPr fontId="5"/>
  </si>
  <si>
    <t>2月</t>
    <rPh sb="1" eb="2">
      <t>ガツ</t>
    </rPh>
    <phoneticPr fontId="5"/>
  </si>
  <si>
    <t>3月</t>
    <rPh sb="1" eb="2">
      <t>ガツ</t>
    </rPh>
    <phoneticPr fontId="5"/>
  </si>
  <si>
    <t>4月</t>
    <rPh sb="1" eb="2">
      <t>ガツ</t>
    </rPh>
    <phoneticPr fontId="5"/>
  </si>
  <si>
    <t>5月</t>
    <rPh sb="1" eb="2">
      <t>ガツ</t>
    </rPh>
    <phoneticPr fontId="5"/>
  </si>
  <si>
    <t>6月</t>
    <rPh sb="1" eb="2">
      <t>ガツ</t>
    </rPh>
    <phoneticPr fontId="5"/>
  </si>
  <si>
    <t>7月</t>
    <rPh sb="1" eb="2">
      <t>ガツ</t>
    </rPh>
    <phoneticPr fontId="5"/>
  </si>
  <si>
    <t>8月</t>
    <rPh sb="1" eb="2">
      <t>ガツ</t>
    </rPh>
    <phoneticPr fontId="5"/>
  </si>
  <si>
    <t>9月</t>
    <rPh sb="1" eb="2">
      <t>ガツ</t>
    </rPh>
    <phoneticPr fontId="5"/>
  </si>
  <si>
    <t>10月</t>
    <rPh sb="2" eb="3">
      <t>ガツ</t>
    </rPh>
    <phoneticPr fontId="5"/>
  </si>
  <si>
    <t>11月</t>
    <rPh sb="2" eb="3">
      <t>ガツ</t>
    </rPh>
    <phoneticPr fontId="5"/>
  </si>
  <si>
    <t>12月</t>
    <rPh sb="2" eb="3">
      <t>ガツ</t>
    </rPh>
    <phoneticPr fontId="5"/>
  </si>
  <si>
    <t>％</t>
    <phoneticPr fontId="5"/>
  </si>
  <si>
    <t xml:space="preserve">全　国；厚生労働省「人口動態統計」下巻　死亡　第3表　死亡数，死因(死因簡単分類)・性・死亡月別 </t>
    <rPh sb="0" eb="1">
      <t>ゼン</t>
    </rPh>
    <rPh sb="2" eb="3">
      <t>クニ</t>
    </rPh>
    <rPh sb="23" eb="24">
      <t>ダイ</t>
    </rPh>
    <rPh sb="25" eb="26">
      <t>オモテ</t>
    </rPh>
    <rPh sb="42" eb="43">
      <t>セイ</t>
    </rPh>
    <rPh sb="44" eb="46">
      <t>シボウ</t>
    </rPh>
    <rPh sb="46" eb="48">
      <t>ツキベツ</t>
    </rPh>
    <rPh sb="47" eb="48">
      <t>ベツ</t>
    </rPh>
    <phoneticPr fontId="5"/>
  </si>
  <si>
    <t>千葉県；厚生労働省「人口動態統計」保管統計表　都道府県編　死亡・死因　第3表－12　死亡数，都道府県（特別区－指定都市再掲）・死因（死因簡単分類）・性・死亡月別</t>
    <rPh sb="0" eb="3">
      <t>チバケン</t>
    </rPh>
    <rPh sb="51" eb="54">
      <t>トクベツク</t>
    </rPh>
    <rPh sb="55" eb="57">
      <t>シテイ</t>
    </rPh>
    <rPh sb="57" eb="59">
      <t>トシ</t>
    </rPh>
    <rPh sb="63" eb="65">
      <t>シイン</t>
    </rPh>
    <rPh sb="66" eb="68">
      <t>シイン</t>
    </rPh>
    <rPh sb="68" eb="70">
      <t>カンタン</t>
    </rPh>
    <rPh sb="70" eb="72">
      <t>ブンルイ</t>
    </rPh>
    <rPh sb="74" eb="75">
      <t>セイ</t>
    </rPh>
    <rPh sb="76" eb="78">
      <t>シボウ</t>
    </rPh>
    <rPh sb="78" eb="80">
      <t>ツキベツ</t>
    </rPh>
    <rPh sb="79" eb="80">
      <t>ベツ</t>
    </rPh>
    <phoneticPr fontId="5"/>
  </si>
  <si>
    <t>85～89歳</t>
    <phoneticPr fontId="5"/>
  </si>
  <si>
    <t>90～94歳</t>
    <phoneticPr fontId="5"/>
  </si>
  <si>
    <t>95～99歳</t>
    <phoneticPr fontId="5"/>
  </si>
  <si>
    <t>100歳～</t>
    <rPh sb="3" eb="4">
      <t>サイ</t>
    </rPh>
    <phoneticPr fontId="5"/>
  </si>
  <si>
    <t>女</t>
    <phoneticPr fontId="5"/>
  </si>
  <si>
    <t>千葉市</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</si>
  <si>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</si>
  <si>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</si>
  <si>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</si>
  <si>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</si>
  <si>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</si>
  <si>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</si>
  <si>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</si>
  <si>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</si>
  <si>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</si>
  <si>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</si>
  <si>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</si>
  <si>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</si>
  <si>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</si>
  <si>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</si>
  <si>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</si>
  <si>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</si>
  <si>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</si>
  <si>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</si>
  <si>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</si>
  <si>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</si>
  <si>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rPh sb="0" eb="3">
      <t>カマガヤ</t>
    </rPh>
    <phoneticPr fontId="5"/>
  </si>
  <si>
    <t>君津市</t>
  </si>
  <si>
    <t>富津市</t>
  </si>
  <si>
    <t>浦安市</t>
  </si>
  <si>
    <t>四街道市</t>
  </si>
  <si>
    <t>袖ケ浦市</t>
    <rPh sb="0" eb="3">
      <t>ソデガウラ</t>
    </rPh>
    <phoneticPr fontId="5"/>
  </si>
  <si>
    <t>八街市</t>
  </si>
  <si>
    <t>印西市</t>
  </si>
  <si>
    <t>白井市</t>
    <rPh sb="0" eb="3">
      <t>シロイシ</t>
    </rPh>
    <phoneticPr fontId="5"/>
  </si>
  <si>
    <t>富里市</t>
  </si>
  <si>
    <t>南房総市</t>
  </si>
  <si>
    <t>匝瑳市</t>
  </si>
  <si>
    <t>香取市</t>
  </si>
  <si>
    <t>山武市</t>
  </si>
  <si>
    <t>いすみ市</t>
  </si>
  <si>
    <t>大網白里市</t>
    <rPh sb="4" eb="5">
      <t>シ</t>
    </rPh>
    <phoneticPr fontId="5"/>
  </si>
  <si>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</si>
  <si>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</si>
  <si>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</si>
  <si>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</si>
  <si>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</si>
  <si>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</si>
  <si>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</si>
  <si>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</si>
  <si>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</si>
  <si>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</si>
  <si>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</si>
  <si>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</si>
  <si>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</si>
  <si>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</si>
  <si>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</si>
  <si>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</si>
  <si>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</si>
  <si>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※発見日・発見地を基準</t>
    <rPh sb="1" eb="3">
      <t>ハッケン</t>
    </rPh>
    <rPh sb="3" eb="4">
      <t>ビ</t>
    </rPh>
    <rPh sb="5" eb="7">
      <t>ハッケン</t>
    </rPh>
    <rPh sb="7" eb="8">
      <t>チ</t>
    </rPh>
    <rPh sb="9" eb="11">
      <t>キジュン</t>
    </rPh>
    <phoneticPr fontId="5"/>
  </si>
  <si>
    <t>１）全体</t>
    <rPh sb="2" eb="4">
      <t>ゼンタイ</t>
    </rPh>
    <phoneticPr fontId="5"/>
  </si>
  <si>
    <t>延べ原因
・動機件数</t>
    <rPh sb="0" eb="1">
      <t>ノベ</t>
    </rPh>
    <rPh sb="2" eb="4">
      <t>ゲンイン</t>
    </rPh>
    <rPh sb="6" eb="8">
      <t>ドウキ</t>
    </rPh>
    <phoneticPr fontId="5"/>
  </si>
  <si>
    <t>不　　詳</t>
  </si>
  <si>
    <t>家庭問題</t>
  </si>
  <si>
    <t>健康問題</t>
  </si>
  <si>
    <t>経済・生活問題</t>
  </si>
  <si>
    <t>勤務問題</t>
    <phoneticPr fontId="5"/>
  </si>
  <si>
    <t>交際問題</t>
    <rPh sb="0" eb="2">
      <t>コウサイ</t>
    </rPh>
    <phoneticPr fontId="4"/>
  </si>
  <si>
    <t>学校問題</t>
  </si>
  <si>
    <t>そ の 他</t>
  </si>
  <si>
    <t>実数</t>
    <rPh sb="0" eb="2">
      <t>ジッスウ</t>
    </rPh>
    <phoneticPr fontId="5"/>
  </si>
  <si>
    <t>２）家庭問題の詳細</t>
    <rPh sb="2" eb="4">
      <t>カテイ</t>
    </rPh>
    <rPh sb="4" eb="6">
      <t>モンダイ</t>
    </rPh>
    <rPh sb="7" eb="9">
      <t>ショウサイ</t>
    </rPh>
    <phoneticPr fontId="5"/>
  </si>
  <si>
    <t>延べ原因
・動機件数</t>
    <rPh sb="0" eb="1">
      <t>ノベ</t>
    </rPh>
    <rPh sb="2" eb="4">
      <t>ゲンイン</t>
    </rPh>
    <rPh sb="6" eb="8">
      <t>ドウキ</t>
    </rPh>
    <rPh sb="8" eb="10">
      <t>ケンスウ</t>
    </rPh>
    <phoneticPr fontId="5"/>
  </si>
  <si>
    <t>夫婦関係の不和（DV）</t>
    <rPh sb="0" eb="2">
      <t>フウフ</t>
    </rPh>
    <rPh sb="2" eb="4">
      <t>カンケイ</t>
    </rPh>
    <rPh sb="5" eb="7">
      <t>フワ</t>
    </rPh>
    <phoneticPr fontId="18"/>
  </si>
  <si>
    <t>夫婦関係の不和（不倫・浮気）</t>
    <rPh sb="0" eb="4">
      <t>フウフカンケイ</t>
    </rPh>
    <rPh sb="5" eb="7">
      <t>フワ</t>
    </rPh>
    <rPh sb="8" eb="10">
      <t>フリン</t>
    </rPh>
    <rPh sb="11" eb="13">
      <t>ウワキ</t>
    </rPh>
    <phoneticPr fontId="18"/>
  </si>
  <si>
    <t>夫婦関係の不和       （その他の原因）</t>
    <rPh sb="0" eb="2">
      <t>フウフ</t>
    </rPh>
    <rPh sb="2" eb="4">
      <t>カンケイ</t>
    </rPh>
    <rPh sb="5" eb="7">
      <t>フワ</t>
    </rPh>
    <rPh sb="17" eb="18">
      <t>タ</t>
    </rPh>
    <rPh sb="19" eb="21">
      <t>ゲンイン</t>
    </rPh>
    <phoneticPr fontId="18"/>
  </si>
  <si>
    <t>親子関係の不和</t>
    <rPh sb="0" eb="4">
      <t>オヤコカンケイ</t>
    </rPh>
    <rPh sb="5" eb="7">
      <t>フワ</t>
    </rPh>
    <phoneticPr fontId="18"/>
  </si>
  <si>
    <t>その他の家族関係の不和</t>
    <rPh sb="2" eb="3">
      <t>タ</t>
    </rPh>
    <rPh sb="4" eb="8">
      <t>カゾクカンケイ</t>
    </rPh>
    <rPh sb="9" eb="11">
      <t>フワ</t>
    </rPh>
    <phoneticPr fontId="18"/>
  </si>
  <si>
    <t>家族の死亡</t>
    <rPh sb="0" eb="2">
      <t>カゾク</t>
    </rPh>
    <rPh sb="3" eb="5">
      <t>シボウ</t>
    </rPh>
    <phoneticPr fontId="18"/>
  </si>
  <si>
    <t>家族の将来悲観</t>
    <rPh sb="0" eb="2">
      <t>カゾク</t>
    </rPh>
    <rPh sb="3" eb="7">
      <t>ショウライヒカン</t>
    </rPh>
    <phoneticPr fontId="18"/>
  </si>
  <si>
    <t>介護・看病疲れ</t>
    <rPh sb="0" eb="2">
      <t>カイゴ</t>
    </rPh>
    <rPh sb="3" eb="5">
      <t>カンビョウ</t>
    </rPh>
    <rPh sb="5" eb="6">
      <t>ヅカ</t>
    </rPh>
    <phoneticPr fontId="18"/>
  </si>
  <si>
    <t>子育ての悩み</t>
    <rPh sb="0" eb="2">
      <t>コソダ</t>
    </rPh>
    <rPh sb="4" eb="5">
      <t>ナヤ</t>
    </rPh>
    <phoneticPr fontId="18"/>
  </si>
  <si>
    <t>家族からの      しつけ・叱責</t>
    <rPh sb="0" eb="2">
      <t>カゾク</t>
    </rPh>
    <rPh sb="15" eb="17">
      <t>シッセキ</t>
    </rPh>
    <phoneticPr fontId="18"/>
  </si>
  <si>
    <t>家族・同居人からの身体的虐待</t>
    <rPh sb="0" eb="2">
      <t>カゾク</t>
    </rPh>
    <rPh sb="3" eb="6">
      <t>ドウキョニン</t>
    </rPh>
    <rPh sb="9" eb="14">
      <t>シンタイテキギャクタイ</t>
    </rPh>
    <phoneticPr fontId="18"/>
  </si>
  <si>
    <t>家族・同居人からの   心理的虐待</t>
    <rPh sb="0" eb="2">
      <t>カゾク</t>
    </rPh>
    <rPh sb="3" eb="6">
      <t>ドウキョニン</t>
    </rPh>
    <rPh sb="12" eb="15">
      <t>シンリテキ</t>
    </rPh>
    <rPh sb="15" eb="17">
      <t>ギャクタイ</t>
    </rPh>
    <phoneticPr fontId="18"/>
  </si>
  <si>
    <t>家族・同居人からの性的虐待</t>
    <rPh sb="0" eb="2">
      <t>カゾク</t>
    </rPh>
    <rPh sb="3" eb="6">
      <t>ドウキョニン</t>
    </rPh>
    <rPh sb="9" eb="11">
      <t>セイテキ</t>
    </rPh>
    <rPh sb="11" eb="13">
      <t>ギャクタイ</t>
    </rPh>
    <phoneticPr fontId="18"/>
  </si>
  <si>
    <t>家族・同居人からのネグレクト</t>
    <rPh sb="0" eb="2">
      <t>カゾク</t>
    </rPh>
    <rPh sb="3" eb="6">
      <t>ドウキョニン</t>
    </rPh>
    <phoneticPr fontId="18"/>
  </si>
  <si>
    <t>その他</t>
    <rPh sb="2" eb="3">
      <t>タ</t>
    </rPh>
    <phoneticPr fontId="18"/>
  </si>
  <si>
    <t>３）健康問題の詳細</t>
    <rPh sb="2" eb="4">
      <t>ケンコウ</t>
    </rPh>
    <rPh sb="4" eb="6">
      <t>モンダイ</t>
    </rPh>
    <rPh sb="7" eb="9">
      <t>ショウサイ</t>
    </rPh>
    <phoneticPr fontId="5"/>
  </si>
  <si>
    <t>病気の悩み　　        （悪性新生物）</t>
    <rPh sb="0" eb="2">
      <t>ビョウキ</t>
    </rPh>
    <rPh sb="3" eb="4">
      <t>ナヤ</t>
    </rPh>
    <rPh sb="16" eb="21">
      <t>アクセイシンセイブツ</t>
    </rPh>
    <phoneticPr fontId="18"/>
  </si>
  <si>
    <t>病気の悩み　　  　　（てんかん）</t>
    <rPh sb="0" eb="2">
      <t>ビョウキ</t>
    </rPh>
    <rPh sb="3" eb="4">
      <t>ナヤ</t>
    </rPh>
    <phoneticPr fontId="18"/>
  </si>
  <si>
    <t>病気の悩み　　　　     　　（その他の身体疾患）</t>
    <rPh sb="0" eb="2">
      <t>ビョウキ</t>
    </rPh>
    <rPh sb="3" eb="4">
      <t>ナヤ</t>
    </rPh>
    <rPh sb="19" eb="20">
      <t>タ</t>
    </rPh>
    <rPh sb="21" eb="25">
      <t>シンタイシッカン</t>
    </rPh>
    <phoneticPr fontId="18"/>
  </si>
  <si>
    <t>病気の悩み・影響（うつ病）</t>
    <rPh sb="0" eb="2">
      <t>ビョウキ</t>
    </rPh>
    <rPh sb="3" eb="4">
      <t>ナヤ</t>
    </rPh>
    <rPh sb="6" eb="8">
      <t>エイキョウ</t>
    </rPh>
    <rPh sb="11" eb="12">
      <t>ビョウ</t>
    </rPh>
    <phoneticPr fontId="18"/>
  </si>
  <si>
    <t>病気の悩み・影響　　　（統合失調症）</t>
    <rPh sb="0" eb="2">
      <t>ビョウキ</t>
    </rPh>
    <rPh sb="3" eb="4">
      <t>ナヤ</t>
    </rPh>
    <rPh sb="6" eb="8">
      <t>エイキョウ</t>
    </rPh>
    <rPh sb="12" eb="14">
      <t>トウゴウ</t>
    </rPh>
    <rPh sb="14" eb="16">
      <t>シッチョウ</t>
    </rPh>
    <rPh sb="16" eb="17">
      <t>ショウ</t>
    </rPh>
    <phoneticPr fontId="18"/>
  </si>
  <si>
    <t>病気の悩み・影響　　（アルコール依存症）</t>
    <rPh sb="0" eb="2">
      <t>ビョウキ</t>
    </rPh>
    <rPh sb="3" eb="4">
      <t>ナヤ</t>
    </rPh>
    <rPh sb="6" eb="8">
      <t>エイキョウ</t>
    </rPh>
    <rPh sb="16" eb="19">
      <t>イゾンショウ</t>
    </rPh>
    <phoneticPr fontId="18"/>
  </si>
  <si>
    <t>病気の悩み・影響（薬物乱用）</t>
    <rPh sb="9" eb="11">
      <t>ヤクブツ</t>
    </rPh>
    <rPh sb="11" eb="13">
      <t>ランヨウ</t>
    </rPh>
    <phoneticPr fontId="18"/>
  </si>
  <si>
    <t>病気の悩み・影響（摂食障害）</t>
    <rPh sb="9" eb="11">
      <t>セッショク</t>
    </rPh>
    <rPh sb="11" eb="13">
      <t>ショウガイ</t>
    </rPh>
    <phoneticPr fontId="18"/>
  </si>
  <si>
    <t>病気の悩み・影響　　　（その他の精神疾患）</t>
    <rPh sb="14" eb="15">
      <t>タ</t>
    </rPh>
    <rPh sb="16" eb="20">
      <t>セイシンシッカン</t>
    </rPh>
    <phoneticPr fontId="18"/>
  </si>
  <si>
    <t>身体障害の    悩み</t>
    <rPh sb="0" eb="2">
      <t>シンタイ</t>
    </rPh>
    <rPh sb="2" eb="4">
      <t>ショウガイ</t>
    </rPh>
    <rPh sb="9" eb="10">
      <t>ナヤ</t>
    </rPh>
    <phoneticPr fontId="18"/>
  </si>
  <si>
    <t>認知機能低下の　　悩み</t>
    <rPh sb="0" eb="6">
      <t>ニンチキノウテイカ</t>
    </rPh>
    <rPh sb="9" eb="10">
      <t>ナヤ</t>
    </rPh>
    <phoneticPr fontId="18"/>
  </si>
  <si>
    <t>４）経済・生活問題の詳細</t>
    <rPh sb="2" eb="4">
      <t>ケイザイ</t>
    </rPh>
    <rPh sb="5" eb="7">
      <t>セイカツ</t>
    </rPh>
    <rPh sb="7" eb="9">
      <t>モンダイ</t>
    </rPh>
    <rPh sb="10" eb="12">
      <t>ショウサイ</t>
    </rPh>
    <phoneticPr fontId="5"/>
  </si>
  <si>
    <t>事業不振</t>
    <rPh sb="0" eb="2">
      <t>ジギョウ</t>
    </rPh>
    <rPh sb="2" eb="4">
      <t>フシン</t>
    </rPh>
    <phoneticPr fontId="18"/>
  </si>
  <si>
    <t>失業</t>
    <rPh sb="0" eb="2">
      <t>シツギョウ</t>
    </rPh>
    <phoneticPr fontId="18"/>
  </si>
  <si>
    <t>倒産</t>
    <rPh sb="0" eb="2">
      <t>トウサン</t>
    </rPh>
    <phoneticPr fontId="18"/>
  </si>
  <si>
    <t>就職失敗</t>
    <rPh sb="0" eb="4">
      <t>シュウショクシッパイ</t>
    </rPh>
    <phoneticPr fontId="18"/>
  </si>
  <si>
    <t>生活苦</t>
    <rPh sb="0" eb="2">
      <t>セイカツ</t>
    </rPh>
    <rPh sb="2" eb="3">
      <t>クル</t>
    </rPh>
    <phoneticPr fontId="18"/>
  </si>
  <si>
    <t>負債（多重債務）</t>
    <rPh sb="0" eb="2">
      <t>フサイ</t>
    </rPh>
    <rPh sb="3" eb="5">
      <t>タジュウ</t>
    </rPh>
    <rPh sb="5" eb="7">
      <t>サイム</t>
    </rPh>
    <phoneticPr fontId="18"/>
  </si>
  <si>
    <t>負債　　　　　　　（連帯保証債務）</t>
    <rPh sb="0" eb="2">
      <t>フサイ</t>
    </rPh>
    <rPh sb="10" eb="14">
      <t>レンタイホショウ</t>
    </rPh>
    <rPh sb="14" eb="16">
      <t>サイム</t>
    </rPh>
    <phoneticPr fontId="18"/>
  </si>
  <si>
    <t>負債（ギャンブル等）</t>
    <rPh sb="0" eb="2">
      <t>フサイ</t>
    </rPh>
    <rPh sb="8" eb="9">
      <t>トウ</t>
    </rPh>
    <phoneticPr fontId="18"/>
  </si>
  <si>
    <t>負債（その他）</t>
    <rPh sb="0" eb="2">
      <t>フサイ</t>
    </rPh>
    <rPh sb="5" eb="6">
      <t>タ</t>
    </rPh>
    <phoneticPr fontId="18"/>
  </si>
  <si>
    <t>借金の　　　    取り立て苦</t>
    <rPh sb="0" eb="2">
      <t>シャッキン</t>
    </rPh>
    <rPh sb="10" eb="11">
      <t>ト</t>
    </rPh>
    <rPh sb="12" eb="13">
      <t>タ</t>
    </rPh>
    <rPh sb="14" eb="15">
      <t>クル</t>
    </rPh>
    <phoneticPr fontId="18"/>
  </si>
  <si>
    <t>奨学金の返済苦</t>
    <rPh sb="0" eb="3">
      <t>ショウガクキン</t>
    </rPh>
    <rPh sb="4" eb="6">
      <t>ヘンサイ</t>
    </rPh>
    <rPh sb="6" eb="7">
      <t>ク</t>
    </rPh>
    <phoneticPr fontId="18"/>
  </si>
  <si>
    <t>自殺による保険金支給</t>
    <rPh sb="0" eb="2">
      <t>ジサツ</t>
    </rPh>
    <rPh sb="5" eb="8">
      <t>ホケンキン</t>
    </rPh>
    <rPh sb="8" eb="10">
      <t>シキュウ</t>
    </rPh>
    <phoneticPr fontId="18"/>
  </si>
  <si>
    <t>５）勤務問題の詳細</t>
    <rPh sb="2" eb="4">
      <t>キンム</t>
    </rPh>
    <rPh sb="4" eb="6">
      <t>モンダイ</t>
    </rPh>
    <rPh sb="6" eb="8">
      <t>ショウサイ</t>
    </rPh>
    <phoneticPr fontId="5"/>
  </si>
  <si>
    <t>職場の人間関係（上司とのトラブル）</t>
  </si>
  <si>
    <t>職場の人間関係（その他）</t>
  </si>
  <si>
    <t>職場環境の変化      （役割・地位の変化等）</t>
    <phoneticPr fontId="5"/>
  </si>
  <si>
    <t>職場環境の変化        （その他）</t>
    <phoneticPr fontId="5"/>
  </si>
  <si>
    <t>仕事疲れ             （長時間労働）</t>
    <phoneticPr fontId="5"/>
  </si>
  <si>
    <t>仕事疲れ（その他）</t>
  </si>
  <si>
    <t>解雇・雇い止め</t>
  </si>
  <si>
    <t>取引先等とのトラブル</t>
    <phoneticPr fontId="5"/>
  </si>
  <si>
    <t>仕事の失敗</t>
  </si>
  <si>
    <t>過重なノルマ・  ノルマの不達成</t>
    <phoneticPr fontId="5"/>
  </si>
  <si>
    <t>性別による差別</t>
  </si>
  <si>
    <t>その他</t>
    <phoneticPr fontId="5"/>
  </si>
  <si>
    <t>６）交際問題の詳細</t>
    <rPh sb="2" eb="4">
      <t>コウサイ</t>
    </rPh>
    <rPh sb="4" eb="6">
      <t>モンダイ</t>
    </rPh>
    <rPh sb="6" eb="8">
      <t>ショウサイ</t>
    </rPh>
    <phoneticPr fontId="5"/>
  </si>
  <si>
    <t>失恋</t>
  </si>
  <si>
    <t>不倫・浮気</t>
  </si>
  <si>
    <t>結婚に関する悩み</t>
  </si>
  <si>
    <t>交際相手からの暴力（DV）</t>
  </si>
  <si>
    <t>ストーカー行為等</t>
  </si>
  <si>
    <t>７）学校問題の詳細</t>
    <rPh sb="2" eb="4">
      <t>ガッコウ</t>
    </rPh>
    <rPh sb="4" eb="6">
      <t>モンダイ</t>
    </rPh>
    <rPh sb="6" eb="8">
      <t>ショウサイ</t>
    </rPh>
    <phoneticPr fontId="5"/>
  </si>
  <si>
    <t>学業不振</t>
  </si>
  <si>
    <t>入試に関する悩み</t>
  </si>
  <si>
    <t>いじめ</t>
  </si>
  <si>
    <t>学友との不和       （いじめ以外）</t>
    <phoneticPr fontId="5"/>
  </si>
  <si>
    <t>教師との人間関係</t>
  </si>
  <si>
    <t>８）その他の詳細</t>
    <rPh sb="4" eb="5">
      <t>タ</t>
    </rPh>
    <rPh sb="5" eb="7">
      <t>ショウサイ</t>
    </rPh>
    <phoneticPr fontId="5"/>
  </si>
  <si>
    <t>犯罪被害</t>
  </si>
  <si>
    <t>犯罪発覚等</t>
  </si>
  <si>
    <t>SNS・インターネット上のトラブル</t>
  </si>
  <si>
    <t>性的少数者であることの悩み・被差別</t>
  </si>
  <si>
    <t>孤独感</t>
  </si>
  <si>
    <t>近隣との関係</t>
  </si>
  <si>
    <t>後追い自殺</t>
  </si>
  <si>
    <t>その他の者（家族、同居人、交際相手以外）からの虐待・暴力被害</t>
  </si>
  <si>
    <t>出典：自殺統計原票データ（千葉県警察本部から受領）</t>
    <rPh sb="0" eb="2">
      <t>シュッテン</t>
    </rPh>
    <rPh sb="3" eb="5">
      <t>ジサツ</t>
    </rPh>
    <rPh sb="5" eb="7">
      <t>トウケイ</t>
    </rPh>
    <rPh sb="7" eb="9">
      <t>ゲンピョウ</t>
    </rPh>
    <rPh sb="13" eb="16">
      <t>チバケン</t>
    </rPh>
    <rPh sb="16" eb="18">
      <t>ケイサツ</t>
    </rPh>
    <rPh sb="18" eb="20">
      <t>ホンブ</t>
    </rPh>
    <rPh sb="22" eb="24">
      <t>ジュリョウ</t>
    </rPh>
    <phoneticPr fontId="5"/>
  </si>
  <si>
    <t>注1）自殺の多くは多様かつ複合的な原因及び背景を有しており、様々な要因が連鎖する中で起きている。</t>
    <rPh sb="0" eb="1">
      <t>チュウ</t>
    </rPh>
    <rPh sb="3" eb="5">
      <t>ジサツ</t>
    </rPh>
    <rPh sb="6" eb="7">
      <t>オオ</t>
    </rPh>
    <rPh sb="9" eb="11">
      <t>タヨウ</t>
    </rPh>
    <rPh sb="13" eb="16">
      <t>フクゴウテキ</t>
    </rPh>
    <rPh sb="17" eb="19">
      <t>ゲンイン</t>
    </rPh>
    <rPh sb="19" eb="20">
      <t>オヨ</t>
    </rPh>
    <rPh sb="21" eb="23">
      <t>ハイケイ</t>
    </rPh>
    <rPh sb="24" eb="25">
      <t>ユウ</t>
    </rPh>
    <rPh sb="30" eb="32">
      <t>サマザマ</t>
    </rPh>
    <rPh sb="33" eb="35">
      <t>ヨウイン</t>
    </rPh>
    <rPh sb="36" eb="38">
      <t>レンサ</t>
    </rPh>
    <rPh sb="40" eb="41">
      <t>ナカ</t>
    </rPh>
    <rPh sb="42" eb="43">
      <t>オ</t>
    </rPh>
    <phoneticPr fontId="5"/>
  </si>
  <si>
    <t>家庭問題</t>
    <rPh sb="0" eb="2">
      <t>カテイ</t>
    </rPh>
    <rPh sb="2" eb="4">
      <t>モンダイ</t>
    </rPh>
    <phoneticPr fontId="5"/>
  </si>
  <si>
    <t>健康問題</t>
    <rPh sb="0" eb="2">
      <t>ケンコウ</t>
    </rPh>
    <rPh sb="2" eb="4">
      <t>モンダイ</t>
    </rPh>
    <phoneticPr fontId="5"/>
  </si>
  <si>
    <t>経済・生活問題</t>
    <rPh sb="0" eb="2">
      <t>ケイザイ</t>
    </rPh>
    <rPh sb="3" eb="5">
      <t>セイカツ</t>
    </rPh>
    <rPh sb="5" eb="7">
      <t>モンダイ</t>
    </rPh>
    <phoneticPr fontId="5"/>
  </si>
  <si>
    <t>勤務問題</t>
    <rPh sb="0" eb="2">
      <t>キンム</t>
    </rPh>
    <rPh sb="2" eb="4">
      <t>モンダイ</t>
    </rPh>
    <phoneticPr fontId="5"/>
  </si>
  <si>
    <t>交際問題</t>
    <rPh sb="0" eb="2">
      <t>コウサイ</t>
    </rPh>
    <rPh sb="2" eb="4">
      <t>モンダイ</t>
    </rPh>
    <phoneticPr fontId="5"/>
  </si>
  <si>
    <t>学校問題</t>
    <rPh sb="0" eb="2">
      <t>ガッコウ</t>
    </rPh>
    <rPh sb="2" eb="4">
      <t>モンダイ</t>
    </rPh>
    <phoneticPr fontId="5"/>
  </si>
  <si>
    <t>不詳</t>
    <rPh sb="0" eb="2">
      <t>フショウ</t>
    </rPh>
    <phoneticPr fontId="5"/>
  </si>
  <si>
    <t>有職者</t>
    <rPh sb="0" eb="3">
      <t>ユウショクシャ</t>
    </rPh>
    <phoneticPr fontId="21"/>
  </si>
  <si>
    <t>総数</t>
    <rPh sb="0" eb="2">
      <t>ソウスウ</t>
    </rPh>
    <phoneticPr fontId="21"/>
  </si>
  <si>
    <t>男</t>
    <rPh sb="0" eb="1">
      <t>オトコ</t>
    </rPh>
    <phoneticPr fontId="21"/>
  </si>
  <si>
    <t>女</t>
    <rPh sb="0" eb="1">
      <t>オンナ</t>
    </rPh>
    <phoneticPr fontId="21"/>
  </si>
  <si>
    <t>学生・生徒等</t>
    <rPh sb="0" eb="2">
      <t>ガクセイ</t>
    </rPh>
    <rPh sb="3" eb="5">
      <t>セイト</t>
    </rPh>
    <rPh sb="5" eb="6">
      <t>トウ</t>
    </rPh>
    <phoneticPr fontId="21"/>
  </si>
  <si>
    <t>無職者</t>
    <rPh sb="0" eb="3">
      <t>ムショクシャ</t>
    </rPh>
    <phoneticPr fontId="4"/>
  </si>
  <si>
    <t>主婦</t>
    <rPh sb="0" eb="2">
      <t>シュフ</t>
    </rPh>
    <phoneticPr fontId="21"/>
  </si>
  <si>
    <t>失業者</t>
    <rPh sb="0" eb="3">
      <t>シツギョウシャ</t>
    </rPh>
    <phoneticPr fontId="21"/>
  </si>
  <si>
    <t>年金・雇用保険等生活者</t>
    <rPh sb="0" eb="2">
      <t>ネンキン</t>
    </rPh>
    <rPh sb="3" eb="5">
      <t>コヨウ</t>
    </rPh>
    <rPh sb="5" eb="7">
      <t>ホケン</t>
    </rPh>
    <rPh sb="7" eb="8">
      <t>トウ</t>
    </rPh>
    <rPh sb="8" eb="11">
      <t>セイカツシャ</t>
    </rPh>
    <phoneticPr fontId="21"/>
  </si>
  <si>
    <t>その他の無職者</t>
    <rPh sb="2" eb="3">
      <t>タ</t>
    </rPh>
    <rPh sb="4" eb="7">
      <t>ムショクシャ</t>
    </rPh>
    <phoneticPr fontId="21"/>
  </si>
  <si>
    <t>職業不詳</t>
    <rPh sb="0" eb="2">
      <t>ショクギョウ</t>
    </rPh>
    <rPh sb="2" eb="4">
      <t>フショウ</t>
    </rPh>
    <phoneticPr fontId="21"/>
  </si>
  <si>
    <t>合計</t>
    <rPh sb="0" eb="2">
      <t>ゴウケイ</t>
    </rPh>
    <phoneticPr fontId="21"/>
  </si>
  <si>
    <t>19歳以下</t>
    <rPh sb="2" eb="3">
      <t>サイ</t>
    </rPh>
    <rPh sb="3" eb="5">
      <t>イカ</t>
    </rPh>
    <phoneticPr fontId="5"/>
  </si>
  <si>
    <t>20～29歳</t>
    <rPh sb="5" eb="6">
      <t>サイ</t>
    </rPh>
    <phoneticPr fontId="5"/>
  </si>
  <si>
    <t>30～39歳</t>
    <rPh sb="5" eb="6">
      <t>サイ</t>
    </rPh>
    <phoneticPr fontId="5"/>
  </si>
  <si>
    <t>40～49歳</t>
    <rPh sb="5" eb="6">
      <t>サイ</t>
    </rPh>
    <phoneticPr fontId="5"/>
  </si>
  <si>
    <t>50～59歳</t>
    <rPh sb="5" eb="6">
      <t>サイ</t>
    </rPh>
    <phoneticPr fontId="5"/>
  </si>
  <si>
    <t>60～69歳</t>
    <rPh sb="5" eb="6">
      <t>サイ</t>
    </rPh>
    <phoneticPr fontId="5"/>
  </si>
  <si>
    <t>70～79歳</t>
    <rPh sb="5" eb="6">
      <t>サイ</t>
    </rPh>
    <phoneticPr fontId="5"/>
  </si>
  <si>
    <t>80歳以上</t>
    <rPh sb="2" eb="5">
      <t>サイイジョウ</t>
    </rPh>
    <phoneticPr fontId="5"/>
  </si>
  <si>
    <t>出典：自殺統計原票データ</t>
    <rPh sb="0" eb="2">
      <t>シュッテン</t>
    </rPh>
    <rPh sb="3" eb="5">
      <t>ジサツ</t>
    </rPh>
    <rPh sb="5" eb="7">
      <t>トウケイ</t>
    </rPh>
    <rPh sb="7" eb="9">
      <t>ゲンピョウ</t>
    </rPh>
    <phoneticPr fontId="5"/>
  </si>
  <si>
    <t>1)男性</t>
    <rPh sb="2" eb="4">
      <t>ダンセイ</t>
    </rPh>
    <phoneticPr fontId="5"/>
  </si>
  <si>
    <t>80歳以上</t>
    <rPh sb="2" eb="3">
      <t>サイ</t>
    </rPh>
    <rPh sb="3" eb="5">
      <t>イジョウ</t>
    </rPh>
    <phoneticPr fontId="5"/>
  </si>
  <si>
    <t>あり</t>
    <phoneticPr fontId="5"/>
  </si>
  <si>
    <t>なし</t>
    <phoneticPr fontId="5"/>
  </si>
  <si>
    <t>2)女性</t>
    <rPh sb="2" eb="4">
      <t>ジョセイ</t>
    </rPh>
    <phoneticPr fontId="5"/>
  </si>
  <si>
    <t>1)全国・総数</t>
    <rPh sb="2" eb="4">
      <t>ゼンコク</t>
    </rPh>
    <rPh sb="5" eb="7">
      <t>ソウスウ</t>
    </rPh>
    <phoneticPr fontId="5"/>
  </si>
  <si>
    <t>自　　　殺　　　者　　　数</t>
    <rPh sb="0" eb="1">
      <t>ジ</t>
    </rPh>
    <rPh sb="4" eb="5">
      <t>サツ</t>
    </rPh>
    <rPh sb="8" eb="9">
      <t>モノ</t>
    </rPh>
    <rPh sb="12" eb="13">
      <t>スウ</t>
    </rPh>
    <phoneticPr fontId="5"/>
  </si>
  <si>
    <t>原因・動機
特定者</t>
    <rPh sb="0" eb="2">
      <t>ゲンイン</t>
    </rPh>
    <rPh sb="3" eb="5">
      <t>ドウキ</t>
    </rPh>
    <rPh sb="6" eb="8">
      <t>トクテイ</t>
    </rPh>
    <rPh sb="8" eb="9">
      <t>シャ</t>
    </rPh>
    <phoneticPr fontId="5"/>
  </si>
  <si>
    <t>勤務問題</t>
  </si>
  <si>
    <t>2)千葉県・総数</t>
    <rPh sb="2" eb="5">
      <t>チバケン</t>
    </rPh>
    <rPh sb="6" eb="8">
      <t>ソウスウ</t>
    </rPh>
    <phoneticPr fontId="5"/>
  </si>
  <si>
    <t>3)全国・男</t>
    <rPh sb="2" eb="4">
      <t>ゼンコク</t>
    </rPh>
    <rPh sb="5" eb="6">
      <t>オトコ</t>
    </rPh>
    <phoneticPr fontId="5"/>
  </si>
  <si>
    <t>4)千葉県・男</t>
    <rPh sb="2" eb="5">
      <t>チバケン</t>
    </rPh>
    <rPh sb="6" eb="7">
      <t>オトコ</t>
    </rPh>
    <phoneticPr fontId="5"/>
  </si>
  <si>
    <t>5)全国・女</t>
    <rPh sb="2" eb="4">
      <t>ゼンコク</t>
    </rPh>
    <phoneticPr fontId="5"/>
  </si>
  <si>
    <t>6)千葉県・女</t>
    <rPh sb="2" eb="5">
      <t>チバケン</t>
    </rPh>
    <phoneticPr fontId="5"/>
  </si>
  <si>
    <t>出典：自殺統計</t>
    <rPh sb="0" eb="2">
      <t>シュッテン</t>
    </rPh>
    <rPh sb="3" eb="5">
      <t>ジサツ</t>
    </rPh>
    <rPh sb="5" eb="7">
      <t>トウケイ</t>
    </rPh>
    <phoneticPr fontId="5"/>
  </si>
  <si>
    <t xml:space="preserve">      原因・動機特定者数と原因・動機の和は一致しない。</t>
    <phoneticPr fontId="4"/>
  </si>
  <si>
    <t>注3）令和４年度に自殺統計原票が改正され、原因・動機分類の男女問題が交際問題に変更になった。</t>
    <rPh sb="3" eb="5">
      <t>レイワ</t>
    </rPh>
    <rPh sb="6" eb="7">
      <t>ネン</t>
    </rPh>
    <rPh sb="7" eb="8">
      <t>ド</t>
    </rPh>
    <rPh sb="9" eb="15">
      <t>ジサツトウケイゲンピョウ</t>
    </rPh>
    <rPh sb="16" eb="18">
      <t>カイセイ</t>
    </rPh>
    <rPh sb="21" eb="23">
      <t>ゲンイン</t>
    </rPh>
    <rPh sb="24" eb="26">
      <t>ドウキ</t>
    </rPh>
    <rPh sb="26" eb="28">
      <t>ブンルイ</t>
    </rPh>
    <rPh sb="29" eb="33">
      <t>ダンジョモンダイ</t>
    </rPh>
    <rPh sb="34" eb="38">
      <t>コウサイモンダイ</t>
    </rPh>
    <rPh sb="39" eb="41">
      <t>ヘンコウ</t>
    </rPh>
    <phoneticPr fontId="4"/>
  </si>
  <si>
    <t>附表１２　自殺統計　職業別 自殺者数（全国・千葉県　年次推移）</t>
    <rPh sb="0" eb="2">
      <t>フヒョウ</t>
    </rPh>
    <rPh sb="5" eb="7">
      <t>ジサツ</t>
    </rPh>
    <rPh sb="10" eb="12">
      <t>ショクギョウ</t>
    </rPh>
    <rPh sb="12" eb="13">
      <t>ベツ</t>
    </rPh>
    <rPh sb="14" eb="16">
      <t>ジサツ</t>
    </rPh>
    <rPh sb="16" eb="17">
      <t>シャ</t>
    </rPh>
    <rPh sb="17" eb="18">
      <t>スウ</t>
    </rPh>
    <rPh sb="19" eb="21">
      <t>ゼンコク</t>
    </rPh>
    <rPh sb="22" eb="25">
      <t>チバケン</t>
    </rPh>
    <rPh sb="26" eb="28">
      <t>ネンジ</t>
    </rPh>
    <rPh sb="28" eb="30">
      <t>スイイ</t>
    </rPh>
    <phoneticPr fontId="5"/>
  </si>
  <si>
    <t>１）全国</t>
    <rPh sb="2" eb="4">
      <t>ゼンコク</t>
    </rPh>
    <phoneticPr fontId="5"/>
  </si>
  <si>
    <t>自営者</t>
    <phoneticPr fontId="5"/>
  </si>
  <si>
    <t>被雇用者/勤め人</t>
    <phoneticPr fontId="5"/>
  </si>
  <si>
    <t>無職（無職者・学生）</t>
    <phoneticPr fontId="5"/>
  </si>
  <si>
    <t>無職者</t>
    <phoneticPr fontId="5"/>
  </si>
  <si>
    <t>学生・生徒</t>
  </si>
  <si>
    <t>管理職</t>
    <phoneticPr fontId="5"/>
  </si>
  <si>
    <t>被雇用者</t>
  </si>
  <si>
    <t>主婦・主夫</t>
  </si>
  <si>
    <t>無職者計</t>
    <rPh sb="0" eb="3">
      <t>ムショクシャ</t>
    </rPh>
    <rPh sb="3" eb="4">
      <t>ケイ</t>
    </rPh>
    <phoneticPr fontId="5"/>
  </si>
  <si>
    <t>無職者</t>
    <rPh sb="0" eb="3">
      <t>ムショクシャ</t>
    </rPh>
    <phoneticPr fontId="5"/>
  </si>
  <si>
    <t>学生・生徒等</t>
    <rPh sb="5" eb="6">
      <t>トウ</t>
    </rPh>
    <phoneticPr fontId="5"/>
  </si>
  <si>
    <t>無職計</t>
    <rPh sb="0" eb="2">
      <t>ムショク</t>
    </rPh>
    <rPh sb="2" eb="3">
      <t>ケイ</t>
    </rPh>
    <phoneticPr fontId="5"/>
  </si>
  <si>
    <t>主婦</t>
    <phoneticPr fontId="5"/>
  </si>
  <si>
    <t>無職者計</t>
    <rPh sb="3" eb="4">
      <t>ケイ</t>
    </rPh>
    <phoneticPr fontId="5"/>
  </si>
  <si>
    <t>有職者</t>
    <rPh sb="0" eb="3">
      <t>ユウショクシャ</t>
    </rPh>
    <phoneticPr fontId="4"/>
  </si>
  <si>
    <t>令和4年</t>
    <rPh sb="0" eb="2">
      <t>レイワ</t>
    </rPh>
    <rPh sb="3" eb="4">
      <t>ネン</t>
    </rPh>
    <phoneticPr fontId="4"/>
  </si>
  <si>
    <t>(2022)</t>
    <phoneticPr fontId="4"/>
  </si>
  <si>
    <t>２）千葉県</t>
    <rPh sb="2" eb="5">
      <t>チバケン</t>
    </rPh>
    <phoneticPr fontId="5"/>
  </si>
  <si>
    <t>注2）千葉県の平成20年値は、「地域における自殺の基礎資料」（内閣府）に掲載された千葉県の男女別自殺者数（自殺統計の平成19年及び平成20年の集計値）から</t>
    <rPh sb="0" eb="1">
      <t>チュウ</t>
    </rPh>
    <rPh sb="3" eb="6">
      <t>チバケン</t>
    </rPh>
    <rPh sb="7" eb="9">
      <t>ヘイセイ</t>
    </rPh>
    <rPh sb="11" eb="12">
      <t>ネン</t>
    </rPh>
    <rPh sb="12" eb="13">
      <t>アタイ</t>
    </rPh>
    <rPh sb="16" eb="18">
      <t>チイキ</t>
    </rPh>
    <rPh sb="22" eb="24">
      <t>ジサツ</t>
    </rPh>
    <rPh sb="25" eb="27">
      <t>キソ</t>
    </rPh>
    <rPh sb="27" eb="29">
      <t>シリョウ</t>
    </rPh>
    <rPh sb="31" eb="33">
      <t>ナイカク</t>
    </rPh>
    <rPh sb="33" eb="34">
      <t>フ</t>
    </rPh>
    <rPh sb="36" eb="38">
      <t>ケイサイ</t>
    </rPh>
    <rPh sb="41" eb="44">
      <t>チバケン</t>
    </rPh>
    <rPh sb="45" eb="47">
      <t>ダンジョ</t>
    </rPh>
    <rPh sb="47" eb="48">
      <t>ベツ</t>
    </rPh>
    <rPh sb="53" eb="55">
      <t>ジサツ</t>
    </rPh>
    <phoneticPr fontId="5"/>
  </si>
  <si>
    <t>　  　平成19年の値（千葉県警から入手）を引いて算出</t>
    <rPh sb="4" eb="6">
      <t>ヘイセイ</t>
    </rPh>
    <rPh sb="8" eb="9">
      <t>ネン</t>
    </rPh>
    <rPh sb="10" eb="11">
      <t>アタイ</t>
    </rPh>
    <rPh sb="12" eb="14">
      <t>チバ</t>
    </rPh>
    <rPh sb="14" eb="16">
      <t>ケンケイ</t>
    </rPh>
    <rPh sb="18" eb="20">
      <t>ニュウシュ</t>
    </rPh>
    <rPh sb="22" eb="23">
      <t>ヒ</t>
    </rPh>
    <rPh sb="25" eb="27">
      <t>サンシュツ</t>
    </rPh>
    <phoneticPr fontId="5"/>
  </si>
  <si>
    <t>※自殺日を基準</t>
    <rPh sb="1" eb="3">
      <t>ジサツ</t>
    </rPh>
    <rPh sb="3" eb="4">
      <t>ビ</t>
    </rPh>
    <rPh sb="5" eb="7">
      <t>キジュン</t>
    </rPh>
    <phoneticPr fontId="5"/>
  </si>
  <si>
    <t>自殺者総数</t>
    <rPh sb="0" eb="3">
      <t>ジサツシャ</t>
    </rPh>
    <rPh sb="3" eb="5">
      <t>ソウスウ</t>
    </rPh>
    <phoneticPr fontId="5"/>
  </si>
  <si>
    <t>原因・動機特定者数</t>
    <rPh sb="0" eb="2">
      <t>ゲンイン</t>
    </rPh>
    <rPh sb="3" eb="5">
      <t>ドウキ</t>
    </rPh>
    <rPh sb="5" eb="7">
      <t>トクテイ</t>
    </rPh>
    <rPh sb="7" eb="8">
      <t>シャ</t>
    </rPh>
    <rPh sb="8" eb="9">
      <t>スウ</t>
    </rPh>
    <phoneticPr fontId="5"/>
  </si>
  <si>
    <t>原因・動機別総数
(不詳を除く)</t>
    <rPh sb="0" eb="2">
      <t>ゲンイン</t>
    </rPh>
    <rPh sb="3" eb="5">
      <t>ドウキ</t>
    </rPh>
    <rPh sb="5" eb="6">
      <t>ベツ</t>
    </rPh>
    <rPh sb="6" eb="8">
      <t>ソウスウ</t>
    </rPh>
    <rPh sb="10" eb="12">
      <t>フショウ</t>
    </rPh>
    <rPh sb="13" eb="14">
      <t>ノゾ</t>
    </rPh>
    <phoneticPr fontId="5"/>
  </si>
  <si>
    <t>不詳（自殺者総数に占める割合）</t>
    <rPh sb="0" eb="2">
      <t>フショウ</t>
    </rPh>
    <rPh sb="3" eb="5">
      <t>ジサツ</t>
    </rPh>
    <rPh sb="5" eb="6">
      <t>シャ</t>
    </rPh>
    <rPh sb="6" eb="8">
      <t>ソウスウ</t>
    </rPh>
    <rPh sb="9" eb="10">
      <t>シ</t>
    </rPh>
    <rPh sb="12" eb="14">
      <t>ワリアイ</t>
    </rPh>
    <phoneticPr fontId="5"/>
  </si>
  <si>
    <t>３）男</t>
    <rPh sb="2" eb="3">
      <t>オトコ</t>
    </rPh>
    <phoneticPr fontId="5"/>
  </si>
  <si>
    <t>５）女</t>
    <rPh sb="2" eb="3">
      <t>オンナ</t>
    </rPh>
    <phoneticPr fontId="5"/>
  </si>
  <si>
    <t>　　　 ため、原因・動機特定者数と原因・動機別総数の和は一致しない。</t>
    <rPh sb="7" eb="9">
      <t>ゲンイン</t>
    </rPh>
    <rPh sb="10" eb="12">
      <t>ドウキ</t>
    </rPh>
    <rPh sb="12" eb="14">
      <t>トクテイ</t>
    </rPh>
    <rPh sb="14" eb="15">
      <t>シャ</t>
    </rPh>
    <rPh sb="15" eb="16">
      <t>スウ</t>
    </rPh>
    <rPh sb="23" eb="25">
      <t>ソウスウ</t>
    </rPh>
    <phoneticPr fontId="5"/>
  </si>
  <si>
    <t>注3）千葉県は全国と比較できるデータはない。</t>
    <rPh sb="0" eb="1">
      <t>チュウ</t>
    </rPh>
    <phoneticPr fontId="5"/>
  </si>
  <si>
    <t>附表４　性別 自殺の年齢調整死亡率（全国・千葉県　年次推移）</t>
    <rPh sb="0" eb="2">
      <t>フヒョウ</t>
    </rPh>
    <rPh sb="4" eb="6">
      <t>セイベツ</t>
    </rPh>
    <rPh sb="7" eb="9">
      <t>ジサツ</t>
    </rPh>
    <rPh sb="10" eb="12">
      <t>ネンレイ</t>
    </rPh>
    <rPh sb="12" eb="14">
      <t>チョウセイ</t>
    </rPh>
    <rPh sb="14" eb="17">
      <t>シボウリツ</t>
    </rPh>
    <rPh sb="18" eb="20">
      <t>ゼンコク</t>
    </rPh>
    <rPh sb="21" eb="24">
      <t>チバケン</t>
    </rPh>
    <rPh sb="25" eb="27">
      <t>ネンジ</t>
    </rPh>
    <rPh sb="27" eb="29">
      <t>スイイ</t>
    </rPh>
    <phoneticPr fontId="5"/>
  </si>
  <si>
    <t>千葉県(10歳以上）</t>
    <rPh sb="0" eb="3">
      <t>チバケン</t>
    </rPh>
    <rPh sb="6" eb="9">
      <t>サイイジョウ</t>
    </rPh>
    <phoneticPr fontId="5"/>
  </si>
  <si>
    <t>自殺年齢調整死亡率</t>
  </si>
  <si>
    <t>　女</t>
    <phoneticPr fontId="5"/>
  </si>
  <si>
    <t>(1990)</t>
  </si>
  <si>
    <t>出　典：</t>
    <rPh sb="0" eb="1">
      <t>デ</t>
    </rPh>
    <rPh sb="2" eb="3">
      <t>テン</t>
    </rPh>
    <phoneticPr fontId="5"/>
  </si>
  <si>
    <t>全　国；</t>
    <phoneticPr fontId="5"/>
  </si>
  <si>
    <t>（平成21年まで）</t>
    <rPh sb="1" eb="3">
      <t>ヘイセイ</t>
    </rPh>
    <rPh sb="5" eb="6">
      <t>ネン</t>
    </rPh>
    <phoneticPr fontId="5"/>
  </si>
  <si>
    <t>　第1表　自殺の年次推移：自殺死亡数、死亡率、年齢調整死亡率</t>
    <rPh sb="1" eb="2">
      <t>ダイ</t>
    </rPh>
    <rPh sb="3" eb="4">
      <t>オモテ</t>
    </rPh>
    <phoneticPr fontId="5"/>
  </si>
  <si>
    <t>https://www.cspss.jp/archives.html</t>
  </si>
  <si>
    <t>（平成22年以降）</t>
    <rPh sb="1" eb="3">
      <t>ヘイセイ</t>
    </rPh>
    <rPh sb="5" eb="6">
      <t>ネン</t>
    </rPh>
    <rPh sb="6" eb="8">
      <t>イコウ</t>
    </rPh>
    <phoneticPr fontId="5"/>
  </si>
  <si>
    <t>厚生労働省「人口動態統計」上巻　死亡</t>
    <rPh sb="13" eb="14">
      <t>ウエ</t>
    </rPh>
    <phoneticPr fontId="5"/>
  </si>
  <si>
    <t xml:space="preserve">　第5.14表　死因(死因年次推移分類)別にみた性・年次別年齢調整死亡率（人口10万対） </t>
  </si>
  <si>
    <t>千葉県；</t>
    <rPh sb="0" eb="3">
      <t>チバケン</t>
    </rPh>
    <phoneticPr fontId="5"/>
  </si>
  <si>
    <t>　第4表　都道府県別の自殺の年次推移：標準化死亡比(SMR)、年齢調整死亡率</t>
    <rPh sb="1" eb="2">
      <t>ダイ</t>
    </rPh>
    <rPh sb="3" eb="4">
      <t>オモテ</t>
    </rPh>
    <phoneticPr fontId="5"/>
  </si>
  <si>
    <t>厚生労働省「人口動態統計」及び総務省統計局「人口推計」から算出</t>
    <rPh sb="13" eb="14">
      <t>オヨ</t>
    </rPh>
    <rPh sb="15" eb="18">
      <t>ソウムショウ</t>
    </rPh>
    <rPh sb="18" eb="21">
      <t>トウケイキョク</t>
    </rPh>
    <rPh sb="22" eb="24">
      <t>ジンコウ</t>
    </rPh>
    <rPh sb="24" eb="26">
      <t>スイケイ</t>
    </rPh>
    <rPh sb="29" eb="31">
      <t>サンシュツ</t>
    </rPh>
    <phoneticPr fontId="5"/>
  </si>
  <si>
    <t>なお、用いた人口は下記のとおり</t>
    <rPh sb="3" eb="4">
      <t>モチ</t>
    </rPh>
    <rPh sb="6" eb="8">
      <t>ジンコウ</t>
    </rPh>
    <rPh sb="9" eb="11">
      <t>カキ</t>
    </rPh>
    <phoneticPr fontId="5"/>
  </si>
  <si>
    <t>　平成22年～平成26年：総人口</t>
    <rPh sb="1" eb="3">
      <t>ヘイセイ</t>
    </rPh>
    <rPh sb="5" eb="6">
      <t>ネン</t>
    </rPh>
    <rPh sb="7" eb="9">
      <t>ヘイセイ</t>
    </rPh>
    <rPh sb="11" eb="12">
      <t>ネン</t>
    </rPh>
    <rPh sb="13" eb="16">
      <t>ソウジンコウ</t>
    </rPh>
    <phoneticPr fontId="5"/>
  </si>
  <si>
    <t>　平成27年以降：日本人人口</t>
    <rPh sb="1" eb="3">
      <t>ヘイセイ</t>
    </rPh>
    <rPh sb="5" eb="6">
      <t>ネン</t>
    </rPh>
    <rPh sb="6" eb="8">
      <t>イコウ</t>
    </rPh>
    <rPh sb="9" eb="12">
      <t>ニホンジン</t>
    </rPh>
    <rPh sb="12" eb="14">
      <t>ジンコウ</t>
    </rPh>
    <phoneticPr fontId="5"/>
  </si>
  <si>
    <t>注2）令和4年から遺書等の自殺を裏付ける資料に加え家族の証言等により明らかに推定できる原因・動機を、自殺者一人につき4つまで計上可能としている。</t>
    <rPh sb="0" eb="1">
      <t>チュウ</t>
    </rPh>
    <rPh sb="3" eb="5">
      <t>レイワ</t>
    </rPh>
    <rPh sb="6" eb="7">
      <t>ネン</t>
    </rPh>
    <rPh sb="9" eb="11">
      <t>イショ</t>
    </rPh>
    <rPh sb="23" eb="24">
      <t>クワ</t>
    </rPh>
    <rPh sb="25" eb="27">
      <t>カゾク</t>
    </rPh>
    <rPh sb="28" eb="31">
      <t>ショウゲントウ</t>
    </rPh>
    <phoneticPr fontId="5"/>
  </si>
  <si>
    <t>自殺予防と自死遺族支援・調査研究研修センター「自殺対策のための自殺死亡の地域統計1983-2012」</t>
    <rPh sb="0" eb="2">
      <t>ジサツ</t>
    </rPh>
    <rPh sb="2" eb="4">
      <t>ヨボウ</t>
    </rPh>
    <rPh sb="5" eb="7">
      <t>ジシ</t>
    </rPh>
    <rPh sb="7" eb="11">
      <t>イゾクシエン</t>
    </rPh>
    <rPh sb="12" eb="16">
      <t>チョウサケンキュウ</t>
    </rPh>
    <rPh sb="16" eb="18">
      <t>ケンシュウ</t>
    </rPh>
    <rPh sb="23" eb="25">
      <t>ジサツ</t>
    </rPh>
    <rPh sb="25" eb="27">
      <t>タイサク</t>
    </rPh>
    <rPh sb="31" eb="33">
      <t>ジサツ</t>
    </rPh>
    <rPh sb="33" eb="35">
      <t>シボウ</t>
    </rPh>
    <rPh sb="36" eb="38">
      <t>チイキ</t>
    </rPh>
    <rPh sb="38" eb="40">
      <t>トウケイ</t>
    </rPh>
    <phoneticPr fontId="5"/>
  </si>
  <si>
    <t>保健所名</t>
    <rPh sb="0" eb="3">
      <t>ホケンジョ</t>
    </rPh>
    <rPh sb="3" eb="4">
      <t>メイ</t>
    </rPh>
    <phoneticPr fontId="5"/>
  </si>
  <si>
    <t>性別</t>
    <rPh sb="0" eb="2">
      <t>セイベツ</t>
    </rPh>
    <phoneticPr fontId="5"/>
  </si>
  <si>
    <t>総死亡</t>
    <rPh sb="0" eb="1">
      <t>ソウ</t>
    </rPh>
    <rPh sb="1" eb="3">
      <t>シボウ</t>
    </rPh>
    <phoneticPr fontId="5"/>
  </si>
  <si>
    <t>自殺</t>
    <rPh sb="0" eb="2">
      <t>ジサツ</t>
    </rPh>
    <phoneticPr fontId="5"/>
  </si>
  <si>
    <t>割合</t>
    <rPh sb="0" eb="2">
      <t>ワリアイ</t>
    </rPh>
    <phoneticPr fontId="5"/>
  </si>
  <si>
    <t>年齢調整死亡率</t>
    <rPh sb="0" eb="2">
      <t>ネンレイ</t>
    </rPh>
    <rPh sb="2" eb="4">
      <t>チョウセイ</t>
    </rPh>
    <rPh sb="4" eb="7">
      <t>シボウリツ</t>
    </rPh>
    <phoneticPr fontId="5"/>
  </si>
  <si>
    <t>SMR</t>
    <phoneticPr fontId="5"/>
  </si>
  <si>
    <t>EBSMR</t>
    <phoneticPr fontId="5"/>
  </si>
  <si>
    <t>千葉県</t>
  </si>
  <si>
    <t>-</t>
    <phoneticPr fontId="5"/>
  </si>
  <si>
    <t>習志野</t>
    <rPh sb="0" eb="3">
      <t>ナラシノ</t>
    </rPh>
    <phoneticPr fontId="5"/>
  </si>
  <si>
    <t>市川</t>
    <rPh sb="0" eb="2">
      <t>イチカワ</t>
    </rPh>
    <phoneticPr fontId="5"/>
  </si>
  <si>
    <t>松戸</t>
    <rPh sb="0" eb="2">
      <t>マツド</t>
    </rPh>
    <phoneticPr fontId="5"/>
  </si>
  <si>
    <t>野田</t>
    <rPh sb="0" eb="2">
      <t>ノダ</t>
    </rPh>
    <phoneticPr fontId="5"/>
  </si>
  <si>
    <t>印旛</t>
    <rPh sb="0" eb="2">
      <t>インバ</t>
    </rPh>
    <phoneticPr fontId="5"/>
  </si>
  <si>
    <t>香取</t>
    <rPh sb="0" eb="2">
      <t>カトリ</t>
    </rPh>
    <phoneticPr fontId="5"/>
  </si>
  <si>
    <t>海匝</t>
    <rPh sb="0" eb="1">
      <t>カイ</t>
    </rPh>
    <rPh sb="1" eb="2">
      <t>ソウ</t>
    </rPh>
    <phoneticPr fontId="5"/>
  </si>
  <si>
    <t>山武</t>
    <rPh sb="0" eb="2">
      <t>サンブ</t>
    </rPh>
    <phoneticPr fontId="5"/>
  </si>
  <si>
    <t>長生</t>
    <rPh sb="0" eb="2">
      <t>チョウセイ</t>
    </rPh>
    <phoneticPr fontId="5"/>
  </si>
  <si>
    <t>夷隅</t>
    <rPh sb="0" eb="2">
      <t>イスミ</t>
    </rPh>
    <phoneticPr fontId="5"/>
  </si>
  <si>
    <t>安房</t>
    <rPh sb="0" eb="2">
      <t>アワ</t>
    </rPh>
    <phoneticPr fontId="5"/>
  </si>
  <si>
    <t>君津</t>
    <rPh sb="0" eb="2">
      <t>キミツ</t>
    </rPh>
    <phoneticPr fontId="5"/>
  </si>
  <si>
    <t>市原</t>
    <rPh sb="0" eb="2">
      <t>イチハラ</t>
    </rPh>
    <phoneticPr fontId="5"/>
  </si>
  <si>
    <t>千葉市</t>
    <rPh sb="0" eb="3">
      <t>チバシ</t>
    </rPh>
    <phoneticPr fontId="5"/>
  </si>
  <si>
    <t>船橋市</t>
    <rPh sb="0" eb="3">
      <t>フナバシシ</t>
    </rPh>
    <phoneticPr fontId="5"/>
  </si>
  <si>
    <t>柏市</t>
    <rPh sb="0" eb="2">
      <t>カシワシ</t>
    </rPh>
    <phoneticPr fontId="5"/>
  </si>
  <si>
    <t>出典：人口動態統計、千葉県年齢別・町丁字別人口調査</t>
    <rPh sb="0" eb="2">
      <t>シュッテン</t>
    </rPh>
    <rPh sb="3" eb="5">
      <t>ジンコウ</t>
    </rPh>
    <rPh sb="5" eb="7">
      <t>ドウタイ</t>
    </rPh>
    <rPh sb="7" eb="9">
      <t>トウケイ</t>
    </rPh>
    <phoneticPr fontId="5"/>
  </si>
  <si>
    <t>市町村名</t>
  </si>
  <si>
    <t>性別</t>
  </si>
  <si>
    <t>割合</t>
  </si>
  <si>
    <t>死亡総数（人）</t>
    <rPh sb="5" eb="6">
      <t>ニン</t>
    </rPh>
    <phoneticPr fontId="5"/>
  </si>
  <si>
    <t>自殺者数（人）</t>
    <rPh sb="2" eb="3">
      <t>シャ</t>
    </rPh>
    <rPh sb="5" eb="6">
      <t>ニン</t>
    </rPh>
    <phoneticPr fontId="5"/>
  </si>
  <si>
    <t>死亡総数に占める自殺者数の割合（％）</t>
    <rPh sb="0" eb="2">
      <t>シボウ</t>
    </rPh>
    <rPh sb="2" eb="4">
      <t>ソウスウ</t>
    </rPh>
    <rPh sb="5" eb="6">
      <t>シ</t>
    </rPh>
    <rPh sb="13" eb="15">
      <t>ワリアイ</t>
    </rPh>
    <phoneticPr fontId="5"/>
  </si>
  <si>
    <t>自殺死亡率（人口10万対）</t>
    <rPh sb="0" eb="2">
      <t>ジサツ</t>
    </rPh>
    <rPh sb="6" eb="8">
      <t>ジンコウ</t>
    </rPh>
    <rPh sb="10" eb="11">
      <t>マン</t>
    </rPh>
    <rPh sb="11" eb="12">
      <t>タイ</t>
    </rPh>
    <phoneticPr fontId="5"/>
  </si>
  <si>
    <t>年齢調整死亡率（人口10万対）</t>
    <rPh sb="0" eb="2">
      <t>ネンレイ</t>
    </rPh>
    <rPh sb="2" eb="4">
      <t>チョウセイ</t>
    </rPh>
    <rPh sb="4" eb="7">
      <t>シボウリツ</t>
    </rPh>
    <rPh sb="8" eb="10">
      <t>ジンコウ</t>
    </rPh>
    <rPh sb="12" eb="13">
      <t>マン</t>
    </rPh>
    <rPh sb="13" eb="14">
      <t>タイ</t>
    </rPh>
    <phoneticPr fontId="5"/>
  </si>
  <si>
    <t>SMR</t>
  </si>
  <si>
    <t>参考：EBSMR</t>
    <rPh sb="0" eb="2">
      <t>サンコウ</t>
    </rPh>
    <phoneticPr fontId="5"/>
  </si>
  <si>
    <t>全国</t>
  </si>
  <si>
    <t>白井市</t>
  </si>
  <si>
    <t>出典：人口動態統計、千葉県年齢別・町丁字別人口調査</t>
    <rPh sb="0" eb="2">
      <t>シュッテン</t>
    </rPh>
    <rPh sb="3" eb="5">
      <t>ジンコウ</t>
    </rPh>
    <rPh sb="5" eb="7">
      <t>ドウタイ</t>
    </rPh>
    <rPh sb="7" eb="9">
      <t>トウケイ</t>
    </rPh>
    <rPh sb="10" eb="13">
      <t>チバケン</t>
    </rPh>
    <rPh sb="13" eb="15">
      <t>ネンレイ</t>
    </rPh>
    <rPh sb="15" eb="16">
      <t>ベツ</t>
    </rPh>
    <rPh sb="17" eb="18">
      <t>マチ</t>
    </rPh>
    <rPh sb="18" eb="20">
      <t>テイジ</t>
    </rPh>
    <rPh sb="20" eb="21">
      <t>ベツ</t>
    </rPh>
    <rPh sb="21" eb="23">
      <t>ジンコウ</t>
    </rPh>
    <rPh sb="23" eb="25">
      <t>チョウサ</t>
    </rPh>
    <phoneticPr fontId="5"/>
  </si>
  <si>
    <t>原因・動機特定者数</t>
    <rPh sb="0" eb="2">
      <t>ゲンイン</t>
    </rPh>
    <rPh sb="3" eb="5">
      <t>ドウキ</t>
    </rPh>
    <rPh sb="5" eb="9">
      <t>トクテイシャスウ</t>
    </rPh>
    <phoneticPr fontId="4"/>
  </si>
  <si>
    <t>進路に関する悩み   　（入試以外）</t>
    <phoneticPr fontId="5"/>
  </si>
  <si>
    <t xml:space="preserve"> ５～14
歳</t>
    <phoneticPr fontId="5"/>
  </si>
  <si>
    <t>令和5年
(2023)</t>
    <rPh sb="0" eb="2">
      <t>レイワ</t>
    </rPh>
    <rPh sb="3" eb="4">
      <t>ネン</t>
    </rPh>
    <phoneticPr fontId="5"/>
  </si>
  <si>
    <t>５～９歳</t>
    <phoneticPr fontId="5"/>
  </si>
  <si>
    <t>附表３　性別 自殺者数・粗死亡率（全国・千葉県　年次推移）</t>
    <rPh sb="0" eb="2">
      <t>フヒョウ</t>
    </rPh>
    <rPh sb="4" eb="6">
      <t>セイベツ</t>
    </rPh>
    <rPh sb="7" eb="10">
      <t>ジサツシャ</t>
    </rPh>
    <rPh sb="10" eb="11">
      <t>スウ</t>
    </rPh>
    <rPh sb="12" eb="13">
      <t>ソ</t>
    </rPh>
    <rPh sb="13" eb="16">
      <t>シボウリツ</t>
    </rPh>
    <rPh sb="17" eb="19">
      <t>ゼンコク</t>
    </rPh>
    <rPh sb="20" eb="23">
      <t>チバケン</t>
    </rPh>
    <phoneticPr fontId="5"/>
  </si>
  <si>
    <t>粗死亡率（人口10万対）</t>
    <rPh sb="0" eb="1">
      <t>ソ</t>
    </rPh>
    <rPh sb="1" eb="4">
      <t>シボウリツ</t>
    </rPh>
    <rPh sb="5" eb="7">
      <t>ジンコウ</t>
    </rPh>
    <rPh sb="9" eb="11">
      <t>マンツイ</t>
    </rPh>
    <phoneticPr fontId="5"/>
  </si>
  <si>
    <t xml:space="preserve"> </t>
    <phoneticPr fontId="4"/>
  </si>
  <si>
    <t>令和5年</t>
    <rPh sb="0" eb="2">
      <t>レイワ</t>
    </rPh>
    <rPh sb="3" eb="4">
      <t>ネン</t>
    </rPh>
    <phoneticPr fontId="4"/>
  </si>
  <si>
    <t>令和5年</t>
    <rPh sb="0" eb="2">
      <t>レイワ</t>
    </rPh>
    <rPh sb="3" eb="4">
      <t>ネン</t>
    </rPh>
    <phoneticPr fontId="5"/>
  </si>
  <si>
    <t>(2023)</t>
    <phoneticPr fontId="5"/>
  </si>
  <si>
    <t>(2023)</t>
  </si>
  <si>
    <t>R1年(2019)</t>
    <rPh sb="2" eb="3">
      <t>ネン</t>
    </rPh>
    <phoneticPr fontId="5"/>
  </si>
  <si>
    <t>R5年(2023)</t>
    <rPh sb="2" eb="3">
      <t>ネン</t>
    </rPh>
    <phoneticPr fontId="5"/>
  </si>
  <si>
    <t>R1年～R5年計(2018～2023)</t>
    <rPh sb="2" eb="3">
      <t>ネン</t>
    </rPh>
    <rPh sb="6" eb="7">
      <t>ネン</t>
    </rPh>
    <rPh sb="7" eb="8">
      <t>ケイ</t>
    </rPh>
    <phoneticPr fontId="5"/>
  </si>
  <si>
    <t>男　Ｍ．</t>
  </si>
  <si>
    <t>女　Ｆ．</t>
  </si>
  <si>
    <t>(2019～2023)</t>
    <phoneticPr fontId="5"/>
  </si>
  <si>
    <t>※R1～R5合計のSMR及びEBSMRは全国を100として算出</t>
    <rPh sb="6" eb="8">
      <t>ゴウケイ</t>
    </rPh>
    <rPh sb="12" eb="13">
      <t>オヨ</t>
    </rPh>
    <rPh sb="20" eb="22">
      <t>ゼンコク</t>
    </rPh>
    <rPh sb="29" eb="31">
      <t>サンシュツ</t>
    </rPh>
    <phoneticPr fontId="5"/>
  </si>
  <si>
    <t>令和元年～令和5年合計</t>
    <rPh sb="0" eb="2">
      <t>レイワ</t>
    </rPh>
    <rPh sb="2" eb="4">
      <t>ガンネン</t>
    </rPh>
    <rPh sb="4" eb="5">
      <t>ヘイネン</t>
    </rPh>
    <rPh sb="5" eb="7">
      <t>レイワ</t>
    </rPh>
    <rPh sb="8" eb="9">
      <t>ネン</t>
    </rPh>
    <rPh sb="9" eb="11">
      <t>ゴウケイ</t>
    </rPh>
    <phoneticPr fontId="5"/>
  </si>
  <si>
    <t>自殺者数の
増減
（R5 - R4）</t>
    <rPh sb="0" eb="3">
      <t>ジサツシャ</t>
    </rPh>
    <rPh sb="3" eb="4">
      <t>カズ</t>
    </rPh>
    <rPh sb="6" eb="8">
      <t>ゾウゲン</t>
    </rPh>
    <phoneticPr fontId="5"/>
  </si>
  <si>
    <t>令和元年～令和5年合計</t>
    <rPh sb="0" eb="2">
      <t>レイワ</t>
    </rPh>
    <rPh sb="2" eb="4">
      <t>ガンネン</t>
    </rPh>
    <rPh sb="5" eb="7">
      <t>レイワ</t>
    </rPh>
    <rPh sb="8" eb="9">
      <t>ネン</t>
    </rPh>
    <rPh sb="9" eb="11">
      <t>ゴウケイ</t>
    </rPh>
    <phoneticPr fontId="5"/>
  </si>
  <si>
    <t>注2）遺書等の自殺を裏付ける資料により明らかに推定できる原因・動機を、自殺者一人につき4つまで計上可能としている。</t>
    <rPh sb="0" eb="1">
      <t>チュウ</t>
    </rPh>
    <phoneticPr fontId="5"/>
  </si>
  <si>
    <t>実数（人）</t>
    <rPh sb="0" eb="2">
      <t>ジッスウ</t>
    </rPh>
    <rPh sb="3" eb="4">
      <t>ニン</t>
    </rPh>
    <phoneticPr fontId="5"/>
  </si>
  <si>
    <t>割合（％）</t>
    <rPh sb="0" eb="2">
      <t>ワリアイ</t>
    </rPh>
    <phoneticPr fontId="5"/>
  </si>
  <si>
    <t>　　　   2024年5月31日公表の完全失業率（年平均）</t>
    <rPh sb="10" eb="11">
      <t>ネン</t>
    </rPh>
    <rPh sb="12" eb="13">
      <t>ガツ</t>
    </rPh>
    <rPh sb="15" eb="16">
      <t>ニチ</t>
    </rPh>
    <rPh sb="16" eb="18">
      <t>コウヒョウ</t>
    </rPh>
    <phoneticPr fontId="5"/>
  </si>
  <si>
    <t>チェック</t>
    <phoneticPr fontId="5"/>
  </si>
  <si>
    <t>原因・動機別件数（％は原因・動機特定者数に占める割合）</t>
    <rPh sb="0" eb="2">
      <t>ゲンイン</t>
    </rPh>
    <rPh sb="3" eb="5">
      <t>ドウキ</t>
    </rPh>
    <rPh sb="5" eb="6">
      <t>ベツ</t>
    </rPh>
    <rPh sb="11" eb="13">
      <t>ゲンイン</t>
    </rPh>
    <rPh sb="14" eb="16">
      <t>ドウキ</t>
    </rPh>
    <rPh sb="16" eb="19">
      <t>トクテイシャ</t>
    </rPh>
    <rPh sb="19" eb="20">
      <t>スウ</t>
    </rPh>
    <rPh sb="21" eb="22">
      <t>シ</t>
    </rPh>
    <rPh sb="24" eb="26">
      <t>ワリアイ</t>
    </rPh>
    <phoneticPr fontId="5"/>
  </si>
  <si>
    <t>＊平成19年度及び令和4年度に自殺統計原票が改正され、職業の分類が変更になった。</t>
    <rPh sb="1" eb="3">
      <t>ヘイセイ</t>
    </rPh>
    <rPh sb="5" eb="7">
      <t>ネンド</t>
    </rPh>
    <rPh sb="7" eb="8">
      <t>オヨ</t>
    </rPh>
    <rPh sb="9" eb="11">
      <t>レイカズ</t>
    </rPh>
    <rPh sb="12" eb="14">
      <t>ネンド</t>
    </rPh>
    <rPh sb="15" eb="17">
      <t>ジサツ</t>
    </rPh>
    <rPh sb="17" eb="19">
      <t>トウケイ</t>
    </rPh>
    <rPh sb="19" eb="21">
      <t>ゲンピョウ</t>
    </rPh>
    <rPh sb="22" eb="24">
      <t>カイセイ</t>
    </rPh>
    <rPh sb="27" eb="29">
      <t>ショクギョウ</t>
    </rPh>
    <rPh sb="30" eb="32">
      <t>ブンルイ</t>
    </rPh>
    <rPh sb="33" eb="35">
      <t>ヘンコウ</t>
    </rPh>
    <phoneticPr fontId="5"/>
  </si>
  <si>
    <t>注1）平成19年度及び令和4年度に自殺統計原票が改正され、職業の分類が変更になった。</t>
    <rPh sb="0" eb="1">
      <t>チュウ</t>
    </rPh>
    <rPh sb="3" eb="5">
      <t>ヘイセイ</t>
    </rPh>
    <rPh sb="7" eb="9">
      <t>ネンド</t>
    </rPh>
    <rPh sb="9" eb="10">
      <t>オヨ</t>
    </rPh>
    <rPh sb="11" eb="13">
      <t>レイワ</t>
    </rPh>
    <rPh sb="14" eb="16">
      <t>ネンド</t>
    </rPh>
    <rPh sb="17" eb="19">
      <t>ジサツ</t>
    </rPh>
    <rPh sb="19" eb="21">
      <t>トウケイ</t>
    </rPh>
    <rPh sb="21" eb="23">
      <t>ゲンピョウ</t>
    </rPh>
    <rPh sb="24" eb="26">
      <t>カイセイ</t>
    </rPh>
    <rPh sb="29" eb="31">
      <t>ショクギョウ</t>
    </rPh>
    <rPh sb="32" eb="34">
      <t>ブンルイ</t>
    </rPh>
    <rPh sb="35" eb="37">
      <t>ヘンコウ</t>
    </rPh>
    <phoneticPr fontId="5"/>
  </si>
  <si>
    <t>附表１３　自殺統計　原因・動機別・性・年齢階級別 自殺者数（全国　R5年）</t>
    <rPh sb="0" eb="2">
      <t>フヒョウ</t>
    </rPh>
    <rPh sb="5" eb="7">
      <t>ジサツ</t>
    </rPh>
    <rPh sb="7" eb="9">
      <t>トウケイ</t>
    </rPh>
    <rPh sb="10" eb="12">
      <t>ゲンイン</t>
    </rPh>
    <rPh sb="13" eb="15">
      <t>ドウキ</t>
    </rPh>
    <rPh sb="15" eb="16">
      <t>ベツ</t>
    </rPh>
    <rPh sb="17" eb="18">
      <t>セイ</t>
    </rPh>
    <rPh sb="19" eb="21">
      <t>ネンレイ</t>
    </rPh>
    <rPh sb="21" eb="23">
      <t>カイキュウ</t>
    </rPh>
    <rPh sb="23" eb="24">
      <t>ベツ</t>
    </rPh>
    <rPh sb="25" eb="27">
      <t>ジサツ</t>
    </rPh>
    <rPh sb="27" eb="28">
      <t>シャ</t>
    </rPh>
    <rPh sb="28" eb="29">
      <t>スウ</t>
    </rPh>
    <rPh sb="30" eb="32">
      <t>ゼンコク</t>
    </rPh>
    <rPh sb="35" eb="36">
      <t>ネン</t>
    </rPh>
    <phoneticPr fontId="5"/>
  </si>
  <si>
    <t>１）総数</t>
    <rPh sb="2" eb="4">
      <t>ソウスウ</t>
    </rPh>
    <phoneticPr fontId="5"/>
  </si>
  <si>
    <t>２）総数の原因・動機別総数に対する割合(%)</t>
    <rPh sb="2" eb="4">
      <t>ソウスウ</t>
    </rPh>
    <rPh sb="5" eb="7">
      <t>ゲンイン</t>
    </rPh>
    <rPh sb="8" eb="10">
      <t>ドウキ</t>
    </rPh>
    <rPh sb="10" eb="11">
      <t>ベツ</t>
    </rPh>
    <rPh sb="11" eb="13">
      <t>ソウスウ</t>
    </rPh>
    <rPh sb="14" eb="15">
      <t>タイ</t>
    </rPh>
    <rPh sb="17" eb="19">
      <t>ワリアイ</t>
    </rPh>
    <phoneticPr fontId="5"/>
  </si>
  <si>
    <t>４）男の原因・動機別総数に対する割合(%)</t>
    <rPh sb="2" eb="3">
      <t>オトコ</t>
    </rPh>
    <rPh sb="4" eb="6">
      <t>ゲンイン</t>
    </rPh>
    <rPh sb="7" eb="9">
      <t>ドウキ</t>
    </rPh>
    <rPh sb="9" eb="10">
      <t>ベツ</t>
    </rPh>
    <rPh sb="10" eb="12">
      <t>ソウスウ</t>
    </rPh>
    <rPh sb="13" eb="14">
      <t>タイ</t>
    </rPh>
    <rPh sb="16" eb="18">
      <t>ワリアイ</t>
    </rPh>
    <phoneticPr fontId="5"/>
  </si>
  <si>
    <t>６）女の原因・動機別総数に対する割合(%)</t>
    <rPh sb="2" eb="3">
      <t>オンナ</t>
    </rPh>
    <rPh sb="4" eb="6">
      <t>ゲンイン</t>
    </rPh>
    <rPh sb="7" eb="9">
      <t>ドウキ</t>
    </rPh>
    <rPh sb="9" eb="10">
      <t>ベツ</t>
    </rPh>
    <rPh sb="10" eb="12">
      <t>ソウスウ</t>
    </rPh>
    <rPh sb="13" eb="14">
      <t>タイ</t>
    </rPh>
    <rPh sb="16" eb="18">
      <t>ワリアイ</t>
    </rPh>
    <phoneticPr fontId="5"/>
  </si>
  <si>
    <t>注2）遺書等の自殺を裏付ける資料により明らかに推定できる原因・動機を、自殺者一人につき4つまで計上可能としている</t>
    <phoneticPr fontId="5"/>
  </si>
  <si>
    <t>附表１４　自殺統計　性別・原因・動機特定者数及び原因・動機件数（全国・千葉県　年次推移）</t>
    <rPh sb="0" eb="2">
      <t>フヒョウ</t>
    </rPh>
    <rPh sb="5" eb="7">
      <t>ジサツ</t>
    </rPh>
    <rPh sb="10" eb="12">
      <t>セイベツ</t>
    </rPh>
    <rPh sb="13" eb="15">
      <t>ゲンイン</t>
    </rPh>
    <rPh sb="16" eb="18">
      <t>ドウキ</t>
    </rPh>
    <rPh sb="18" eb="20">
      <t>トクテイ</t>
    </rPh>
    <rPh sb="20" eb="21">
      <t>シャ</t>
    </rPh>
    <rPh sb="21" eb="22">
      <t>スウ</t>
    </rPh>
    <rPh sb="22" eb="23">
      <t>オヨ</t>
    </rPh>
    <rPh sb="24" eb="26">
      <t>ゲンイン</t>
    </rPh>
    <rPh sb="27" eb="29">
      <t>ドウキ</t>
    </rPh>
    <rPh sb="29" eb="31">
      <t>ケンスウ</t>
    </rPh>
    <rPh sb="32" eb="34">
      <t>ゼンコク</t>
    </rPh>
    <rPh sb="35" eb="38">
      <t>チバケン</t>
    </rPh>
    <rPh sb="39" eb="41">
      <t>ネンジ</t>
    </rPh>
    <rPh sb="41" eb="43">
      <t>スイイ</t>
    </rPh>
    <phoneticPr fontId="5"/>
  </si>
  <si>
    <t>原因・動機特定者の原因・動機件数（％は原因・動機特定者に占める割合）</t>
    <rPh sb="0" eb="2">
      <t>ゲンイン</t>
    </rPh>
    <rPh sb="3" eb="5">
      <t>ドウキ</t>
    </rPh>
    <rPh sb="5" eb="7">
      <t>トクテイ</t>
    </rPh>
    <rPh sb="7" eb="8">
      <t>シャ</t>
    </rPh>
    <rPh sb="9" eb="11">
      <t>ゲンイン</t>
    </rPh>
    <rPh sb="12" eb="14">
      <t>ドウキ</t>
    </rPh>
    <rPh sb="14" eb="16">
      <t>ケンスウ</t>
    </rPh>
    <rPh sb="19" eb="21">
      <t>ゲンイン</t>
    </rPh>
    <rPh sb="22" eb="24">
      <t>ドウキ</t>
    </rPh>
    <rPh sb="24" eb="26">
      <t>トクテイ</t>
    </rPh>
    <rPh sb="26" eb="27">
      <t>シャ</t>
    </rPh>
    <rPh sb="28" eb="29">
      <t>シ</t>
    </rPh>
    <rPh sb="31" eb="33">
      <t>ワリアイ</t>
    </rPh>
    <phoneticPr fontId="5"/>
  </si>
  <si>
    <t>注2）自遺書等の自殺を裏付ける資料により明らかに推定できる原因・動機を、自殺者一人につき平成30年～令和3年は3つまで、令和4年は4つまで計上可能としているため、</t>
    <rPh sb="0" eb="1">
      <t>チュウ</t>
    </rPh>
    <rPh sb="44" eb="46">
      <t>ヘイセイ</t>
    </rPh>
    <rPh sb="48" eb="49">
      <t>ネン</t>
    </rPh>
    <rPh sb="50" eb="52">
      <t>レイワ</t>
    </rPh>
    <rPh sb="53" eb="54">
      <t>ネン</t>
    </rPh>
    <rPh sb="60" eb="62">
      <t>レイワ</t>
    </rPh>
    <rPh sb="63" eb="64">
      <t>ネン</t>
    </rPh>
    <phoneticPr fontId="5"/>
  </si>
  <si>
    <t>附表６　性・年齢階級・死因別 死亡数（千葉県　R元～R5年合計）</t>
    <rPh sb="0" eb="2">
      <t>フヒョウ</t>
    </rPh>
    <rPh sb="4" eb="5">
      <t>セイ</t>
    </rPh>
    <rPh sb="6" eb="8">
      <t>ネンレイ</t>
    </rPh>
    <rPh sb="8" eb="10">
      <t>カイキュウ</t>
    </rPh>
    <rPh sb="11" eb="13">
      <t>シイン</t>
    </rPh>
    <rPh sb="13" eb="14">
      <t>ベツ</t>
    </rPh>
    <rPh sb="15" eb="18">
      <t>シボウスウ</t>
    </rPh>
    <rPh sb="19" eb="22">
      <t>チバケン</t>
    </rPh>
    <rPh sb="24" eb="25">
      <t>ゲン</t>
    </rPh>
    <rPh sb="28" eb="29">
      <t>ネン</t>
    </rPh>
    <rPh sb="29" eb="30">
      <t>ゴウ</t>
    </rPh>
    <rPh sb="30" eb="31">
      <t>ケイ</t>
    </rPh>
    <phoneticPr fontId="13"/>
  </si>
  <si>
    <t>附表８　保健所別　自殺の総死亡に占める割合（年次推移）及びR元～R5年合計の年齢調整死亡率（人口10万対）・SMR・EBSMR</t>
    <rPh sb="0" eb="2">
      <t>フヒョウ</t>
    </rPh>
    <rPh sb="4" eb="7">
      <t>ホケンジョ</t>
    </rPh>
    <rPh sb="7" eb="8">
      <t>ベツ</t>
    </rPh>
    <rPh sb="9" eb="11">
      <t>ジサツ</t>
    </rPh>
    <rPh sb="12" eb="13">
      <t>ソウ</t>
    </rPh>
    <rPh sb="13" eb="15">
      <t>シボウ</t>
    </rPh>
    <rPh sb="16" eb="17">
      <t>シ</t>
    </rPh>
    <rPh sb="19" eb="21">
      <t>ワリアイ</t>
    </rPh>
    <rPh sb="22" eb="24">
      <t>ネンジ</t>
    </rPh>
    <rPh sb="24" eb="26">
      <t>スイイ</t>
    </rPh>
    <rPh sb="27" eb="28">
      <t>オヨ</t>
    </rPh>
    <rPh sb="30" eb="31">
      <t>ゲン</t>
    </rPh>
    <rPh sb="34" eb="35">
      <t>ネン</t>
    </rPh>
    <rPh sb="35" eb="37">
      <t>ゴウケイ</t>
    </rPh>
    <rPh sb="38" eb="40">
      <t>ネンレイ</t>
    </rPh>
    <rPh sb="40" eb="42">
      <t>チョウセイ</t>
    </rPh>
    <rPh sb="42" eb="45">
      <t>シボウリツ</t>
    </rPh>
    <phoneticPr fontId="5"/>
  </si>
  <si>
    <t>附表９　市町村別　自殺の総死亡に占める割合（年次推移及びR元～R5年合計）</t>
    <rPh sb="0" eb="2">
      <t>フヒョウ</t>
    </rPh>
    <rPh sb="22" eb="24">
      <t>ネンジ</t>
    </rPh>
    <rPh sb="24" eb="26">
      <t>スイイ</t>
    </rPh>
    <rPh sb="26" eb="27">
      <t>オヨ</t>
    </rPh>
    <rPh sb="29" eb="30">
      <t>ゲン</t>
    </rPh>
    <rPh sb="33" eb="34">
      <t>ネン</t>
    </rPh>
    <rPh sb="34" eb="36">
      <t>ゴウケイ</t>
    </rPh>
    <phoneticPr fontId="5"/>
  </si>
  <si>
    <t>附表１６　自殺統計　性・年齢階級別・職業別 原因・動機件数（千葉県　R4～R5年）</t>
    <rPh sb="0" eb="2">
      <t>フヒョウ</t>
    </rPh>
    <rPh sb="5" eb="7">
      <t>ジサツ</t>
    </rPh>
    <rPh sb="7" eb="9">
      <t>トウケイ</t>
    </rPh>
    <rPh sb="10" eb="11">
      <t>セイ</t>
    </rPh>
    <rPh sb="12" eb="14">
      <t>ネンレイ</t>
    </rPh>
    <rPh sb="14" eb="16">
      <t>カイキュウ</t>
    </rPh>
    <rPh sb="16" eb="17">
      <t>ベツ</t>
    </rPh>
    <rPh sb="18" eb="20">
      <t>ショクギョウ</t>
    </rPh>
    <rPh sb="20" eb="21">
      <t>ベツ</t>
    </rPh>
    <rPh sb="22" eb="24">
      <t>ゲンイン</t>
    </rPh>
    <rPh sb="25" eb="27">
      <t>ドウキ</t>
    </rPh>
    <rPh sb="27" eb="29">
      <t>ケンスウ</t>
    </rPh>
    <rPh sb="30" eb="33">
      <t>チバケン</t>
    </rPh>
    <rPh sb="39" eb="40">
      <t>ネン</t>
    </rPh>
    <phoneticPr fontId="5"/>
  </si>
  <si>
    <t>附表１５　自殺統計　原因・動機の詳細（千葉県　R4～R5年）</t>
    <rPh sb="0" eb="2">
      <t>フヒョウ</t>
    </rPh>
    <rPh sb="5" eb="7">
      <t>ジサツ</t>
    </rPh>
    <rPh sb="7" eb="9">
      <t>トウケイ</t>
    </rPh>
    <rPh sb="10" eb="12">
      <t>ゲンイン</t>
    </rPh>
    <rPh sb="13" eb="15">
      <t>ドウキ</t>
    </rPh>
    <rPh sb="16" eb="18">
      <t>ショウサイ</t>
    </rPh>
    <rPh sb="19" eb="22">
      <t>チバケン</t>
    </rPh>
    <rPh sb="28" eb="29">
      <t>ネン</t>
    </rPh>
    <phoneticPr fontId="5"/>
  </si>
  <si>
    <t>附表１７　自殺統計　性・年齢階級別・自殺未遂歴の有無別 自殺者数（千葉県　R元～R5年合計）</t>
    <rPh sb="0" eb="2">
      <t>フヒョウ</t>
    </rPh>
    <rPh sb="5" eb="7">
      <t>ジサツ</t>
    </rPh>
    <rPh sb="7" eb="9">
      <t>トウケイ</t>
    </rPh>
    <rPh sb="10" eb="11">
      <t>セイ</t>
    </rPh>
    <rPh sb="12" eb="14">
      <t>ネンレイ</t>
    </rPh>
    <rPh sb="14" eb="16">
      <t>カイキュウ</t>
    </rPh>
    <rPh sb="16" eb="17">
      <t>ベツ</t>
    </rPh>
    <rPh sb="18" eb="20">
      <t>ジサツ</t>
    </rPh>
    <rPh sb="20" eb="22">
      <t>ミスイ</t>
    </rPh>
    <rPh sb="22" eb="23">
      <t>レキ</t>
    </rPh>
    <rPh sb="24" eb="26">
      <t>ウム</t>
    </rPh>
    <rPh sb="26" eb="27">
      <t>ベツ</t>
    </rPh>
    <rPh sb="28" eb="31">
      <t>ジサツシャ</t>
    </rPh>
    <rPh sb="31" eb="32">
      <t>スウ</t>
    </rPh>
    <rPh sb="33" eb="36">
      <t>チバケン</t>
    </rPh>
    <rPh sb="38" eb="39">
      <t>ガン</t>
    </rPh>
    <rPh sb="42" eb="43">
      <t>ネン</t>
    </rPh>
    <rPh sb="43" eb="45">
      <t>ゴウケイ</t>
    </rPh>
    <phoneticPr fontId="5"/>
  </si>
  <si>
    <t>附表２２　市町村別・年齢階級別 人口（R元～R5年合計）</t>
    <rPh sb="0" eb="2">
      <t>フヒョウ</t>
    </rPh>
    <rPh sb="10" eb="12">
      <t>ネンレイ</t>
    </rPh>
    <rPh sb="12" eb="14">
      <t>カイキュウ</t>
    </rPh>
    <rPh sb="14" eb="15">
      <t>ベツ</t>
    </rPh>
    <rPh sb="16" eb="18">
      <t>ジンコウ</t>
    </rPh>
    <rPh sb="20" eb="21">
      <t>ゲン</t>
    </rPh>
    <rPh sb="24" eb="25">
      <t>ネン</t>
    </rPh>
    <rPh sb="25" eb="27">
      <t>ゴウケイ</t>
    </rPh>
    <phoneticPr fontId="5"/>
  </si>
  <si>
    <t>附表１０　市町村別　自殺の概要（R元～R5年合計）</t>
    <rPh sb="17" eb="18">
      <t>ゲン</t>
    </rPh>
    <rPh sb="21" eb="22">
      <t>ネン</t>
    </rPh>
    <phoneticPr fontId="5"/>
  </si>
  <si>
    <t>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</si>
</sst>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176" formatCode="#,##0_ "/>
    <numFmt numFmtId="177" formatCode="#,##0_);[Red]\(#,##0\)"/>
    <numFmt numFmtId="178" formatCode="#,##0;\-#,##0;&quot;-&quot;"/>
    <numFmt numFmtId="179" formatCode="0_);[Red]\(0\)"/>
    <numFmt numFmtId="180" formatCode="#,##0_ ;[Red]\-#,##0\ "/>
    <numFmt numFmtId="181" formatCode="0.00_ "/>
    <numFmt numFmtId="182" formatCode="0.0_);[Red]\(0.0\)"/>
    <numFmt numFmtId="183" formatCode="0.00_);[Red]\(0.00\)"/>
    <numFmt numFmtId="184" formatCode="0.0_ "/>
    <numFmt numFmtId="185" formatCode="0.0%"/>
    <numFmt numFmtId="186" formatCode="#,##0.0"/>
    <numFmt numFmtId="187" formatCode="#,##0.0_);[Red]\(#,##0.0\)"/>
    <numFmt numFmtId="188" formatCode="0.0"/>
    <numFmt numFmtId="189" formatCode="#,##0.0_ "/>
    <numFmt numFmtId="190" formatCode="&quot;+&quot;0;\ &quot;-&quot;0;\ 0"/>
    <numFmt numFmtId="191" formatCode="#,##0.0_ ;[Red]\-#,##0.0\ "/>
    <numFmt numFmtId="192" formatCode="#\ ###\ ##0"/>
    <numFmt numFmtId="193" formatCode="0_);\(0\)"/>
  </numFmts>
  <fonts count="54">
    <font>
      <sz val="11"/>
      <color theme="1"/>
      <name val="Yu Gothic"/>
      <family val="2"/>
      <scheme val="minor"/>
    </font>
    <font>
      <sz val="11"/>
      <color theme="1"/>
      <name val="Yu Gothic"/>
      <family val="2"/>
      <charset val="128"/>
      <scheme val="minor"/>
    </font>
    <font>
      <sz val="11"/>
      <color theme="1"/>
      <name val="Yu Gothic"/>
      <family val="2"/>
      <charset val="128"/>
      <scheme val="minor"/>
    </font>
    <font>
      <sz val="11"/>
      <name val="ＭＳ Ｐゴシック"/>
      <family val="3"/>
      <charset val="128"/>
    </font>
    <font>
      <sz val="6"/>
      <name val="Yu Gothic"/>
      <family val="3"/>
      <charset val="128"/>
      <scheme val="minor"/>
    </font>
    <font>
      <sz val="6"/>
      <name val="ＭＳ Ｐゴシック"/>
      <family val="3"/>
      <charset val="128"/>
    </font>
    <font>
      <sz val="9"/>
      <name val="ＭＳ Ｐゴシック"/>
      <family val="3"/>
      <charset val="128"/>
    </font>
    <font>
      <sz val="10"/>
      <name val="ＭＳ Ｐゴシック"/>
      <family val="3"/>
      <charset val="128"/>
    </font>
    <font>
      <sz val="12"/>
      <name val="ＭＳ Ｐゴシック"/>
      <family val="3"/>
      <charset val="128"/>
    </font>
    <font>
      <sz val="20"/>
      <name val="ＭＳ Ｐゴシック"/>
      <family val="3"/>
      <charset val="128"/>
    </font>
    <font>
      <sz val="14"/>
      <name val="ＭＳ Ｐゴシック"/>
      <family val="3"/>
      <charset val="128"/>
    </font>
    <font>
      <sz val="12"/>
      <name val="ＭＳ ゴシック"/>
      <family val="3"/>
      <charset val="128"/>
    </font>
    <font>
      <sz val="14"/>
      <name val="ＭＳ ゴシック"/>
      <family val="3"/>
      <charset val="128"/>
    </font>
    <font>
      <sz val="7"/>
      <name val="ＭＳ 明朝"/>
      <family val="1"/>
      <charset val="128"/>
    </font>
    <font>
      <u/>
      <sz val="11"/>
      <color indexed="36"/>
      <name val="ＭＳ Ｐゴシック"/>
      <family val="3"/>
      <charset val="128"/>
    </font>
    <font>
      <u/>
      <sz val="11"/>
      <name val="ＭＳ Ｐゴシック"/>
      <family val="3"/>
      <charset val="128"/>
    </font>
    <font>
      <sz val="10"/>
      <name val="ＭＳ ゴシック"/>
      <family val="3"/>
      <charset val="128"/>
    </font>
    <font>
      <b/>
      <sz val="14"/>
      <name val="ＭＳ Ｐゴシック"/>
      <family val="3"/>
      <charset val="128"/>
    </font>
    <font>
      <b/>
      <sz val="13"/>
      <color theme="3"/>
      <name val="Yu Gothic"/>
      <family val="2"/>
      <charset val="128"/>
      <scheme val="minor"/>
    </font>
    <font>
      <sz val="11"/>
      <color indexed="8"/>
      <name val="ＭＳ Ｐゴシック"/>
      <family val="3"/>
      <charset val="128"/>
    </font>
    <font>
      <b/>
      <sz val="20"/>
      <name val="ＭＳ Ｐゴシック"/>
      <family val="3"/>
      <charset val="128"/>
    </font>
    <font>
      <sz val="6"/>
      <name val="Yu Gothic"/>
      <family val="2"/>
      <charset val="128"/>
      <scheme val="minor"/>
    </font>
    <font>
      <sz val="16"/>
      <name val="ＭＳ Ｐゴシック"/>
      <family val="3"/>
      <charset val="128"/>
    </font>
    <font>
      <b/>
      <sz val="10"/>
      <name val="ＭＳ Ｐゴシック"/>
      <family val="3"/>
      <charset val="128"/>
    </font>
    <font>
      <sz val="9"/>
      <color theme="1"/>
      <name val="ＭＳ Ｐゴシック"/>
      <family val="3"/>
      <charset val="128"/>
    </font>
    <font>
      <sz val="10"/>
      <color theme="1"/>
      <name val="ＭＳ ゴシック"/>
      <family val="3"/>
      <charset val="128"/>
    </font>
    <font>
      <sz val="14"/>
      <name val="ＭＳ 明朝"/>
      <family val="1"/>
      <charset val="128"/>
    </font>
    <font>
      <sz val="10"/>
      <color theme="1"/>
      <name val="ＭＳ Ｐゴシック"/>
      <family val="3"/>
      <charset val="128"/>
    </font>
    <font>
      <sz val="18"/>
      <color theme="1"/>
      <name val="ＭＳ Ｐゴシック"/>
      <family val="3"/>
      <charset val="128"/>
    </font>
    <font>
      <b/>
      <sz val="16"/>
      <name val="ＭＳ ゴシック"/>
      <family val="3"/>
      <charset val="128"/>
    </font>
    <font>
      <sz val="9"/>
      <name val="ＭＳ ゴシック"/>
      <family val="3"/>
      <charset val="128"/>
    </font>
    <font>
      <sz val="14"/>
      <color theme="1"/>
      <name val="ＭＳ Ｐゴシック"/>
      <family val="3"/>
      <charset val="128"/>
    </font>
    <font>
      <sz val="11"/>
      <color theme="1"/>
      <name val="ＭＳ Ｐゴシック"/>
      <family val="3"/>
      <charset val="128"/>
    </font>
    <font>
      <sz val="10.5"/>
      <color theme="1"/>
      <name val="ＭＳ Ｐゴシック"/>
      <family val="3"/>
      <charset val="128"/>
    </font>
    <font>
      <sz val="16"/>
      <color theme="1"/>
      <name val="ＭＳ Ｐゴシック"/>
      <family val="3"/>
      <charset val="128"/>
    </font>
    <font>
      <sz val="11"/>
      <color theme="1"/>
      <name val="ＭＳ ゴシック"/>
      <family val="3"/>
      <charset val="128"/>
    </font>
    <font>
      <sz val="12"/>
      <color theme="1"/>
      <name val="ＭＳ ゴシック"/>
      <family val="3"/>
      <charset val="128"/>
    </font>
    <font>
      <sz val="12"/>
      <color theme="1"/>
      <name val="ＭＳ Ｐゴシック"/>
      <family val="3"/>
      <charset val="128"/>
    </font>
    <font>
      <sz val="11"/>
      <color theme="1"/>
      <name val="ＭＳ 明朝"/>
      <family val="1"/>
      <charset val="128"/>
    </font>
    <font>
      <b/>
      <sz val="10"/>
      <color theme="1"/>
      <name val="ＭＳ Ｐゴシック"/>
      <family val="3"/>
      <charset val="128"/>
    </font>
    <font>
      <sz val="12"/>
      <color rgb="FFFF0000"/>
      <name val="ＭＳ Ｐゴシック"/>
      <family val="3"/>
      <charset val="128"/>
    </font>
    <font>
      <b/>
      <sz val="14"/>
      <color theme="1"/>
      <name val="ＭＳ Ｐゴシック"/>
      <family val="3"/>
      <charset val="128"/>
    </font>
    <font>
      <b/>
      <sz val="11"/>
      <color theme="1"/>
      <name val="ＭＳ Ｐゴシック"/>
      <family val="3"/>
      <charset val="128"/>
    </font>
    <font>
      <sz val="9"/>
      <color theme="1"/>
      <name val="Yu Gothic"/>
      <family val="3"/>
      <charset val="128"/>
      <scheme val="minor"/>
    </font>
    <font>
      <b/>
      <sz val="20"/>
      <color theme="1"/>
      <name val="ＭＳ Ｐゴシック"/>
      <family val="3"/>
      <charset val="128"/>
    </font>
    <font>
      <b/>
      <sz val="16"/>
      <color theme="1"/>
      <name val="ＭＳ Ｐゴシック"/>
      <family val="3"/>
      <charset val="128"/>
    </font>
    <font>
      <b/>
      <sz val="16"/>
      <color theme="1"/>
      <name val="Yu Gothic"/>
      <family val="3"/>
      <charset val="128"/>
      <scheme val="minor"/>
    </font>
    <font>
      <sz val="20"/>
      <color theme="1"/>
      <name val="ＭＳ Ｐゴシック"/>
      <family val="3"/>
      <charset val="128"/>
    </font>
    <font>
      <sz val="14"/>
      <color theme="1"/>
      <name val="ＭＳ ゴシック"/>
      <family val="3"/>
      <charset val="128"/>
    </font>
    <font>
      <sz val="12"/>
      <color rgb="FFFF0000"/>
      <name val="ＭＳ ゴシック"/>
      <family val="3"/>
      <charset val="128"/>
    </font>
    <font>
      <b/>
      <sz val="24"/>
      <color theme="1"/>
      <name val="ＭＳ Ｐゴシック"/>
      <family val="3"/>
      <charset val="128"/>
    </font>
    <font>
      <i/>
      <sz val="11"/>
      <color theme="1"/>
      <name val="ＭＳ Ｐゴシック"/>
      <family val="3"/>
      <charset val="128"/>
    </font>
    <font>
      <sz val="8"/>
      <name val="ＭＳ Ｐゴシック"/>
      <family val="3"/>
      <charset val="128"/>
    </font>
    <font>
      <sz val="18"/>
      <name val="ＭＳ Ｐゴシック"/>
      <family val="3"/>
      <charset val="128"/>
    </font>
  </fonts>
  <fills count="3">
    <fill>
      <patternFill patternType="none"/>
    </fill>
    <fill>
      <patternFill patternType="gray125"/>
    </fill>
    <fill>
      <patternFill patternType="solid">
        <fgColor rgb="FFFFFF00"/>
        <bgColor indexed="64"/>
      </patternFill>
    </fill>
  </fills>
  <borders count="100">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diagonal/>
    </border>
    <border>
      <left style="thin">
        <color indexed="64"/>
      </left>
      <right style="thin">
        <color indexed="64"/>
      </right>
      <top style="hair">
        <color indexed="64"/>
      </top>
      <bottom/>
      <diagonal/>
    </border>
    <border>
      <left/>
      <right/>
      <top style="thin">
        <color indexed="64"/>
      </top>
      <bottom/>
      <diagonal/>
    </border>
    <border>
      <left/>
      <right/>
      <top style="thin">
        <color indexed="64"/>
      </top>
      <bottom style="thin">
        <color indexed="64"/>
      </bottom>
      <diagonal/>
    </border>
    <border>
      <left/>
      <right/>
      <top/>
      <bottom style="thin">
        <color indexed="64"/>
      </bottom>
      <diagonal/>
    </border>
    <border>
      <left style="thin">
        <color indexed="64"/>
      </left>
      <right/>
      <top style="hair">
        <color indexed="64"/>
      </top>
      <bottom style="hair">
        <color indexed="64"/>
      </bottom>
      <diagonal/>
    </border>
    <border>
      <left/>
      <right/>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right style="thin">
        <color indexed="64"/>
      </right>
      <top style="hair">
        <color indexed="64"/>
      </top>
      <bottom/>
      <diagonal/>
    </border>
    <border>
      <left style="thin">
        <color indexed="64"/>
      </left>
      <right/>
      <top/>
      <bottom style="hair">
        <color indexed="64"/>
      </bottom>
      <diagonal/>
    </border>
    <border>
      <left/>
      <right style="thin">
        <color indexed="64"/>
      </right>
      <top/>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diagonal/>
    </border>
    <border>
      <left style="thin">
        <color indexed="64"/>
      </left>
      <right style="thin">
        <color indexed="64"/>
      </right>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64"/>
      </right>
      <top/>
      <bottom style="thin">
        <color indexed="64"/>
      </bottom>
      <diagonal/>
    </border>
    <border>
      <left/>
      <right style="thin">
        <color indexed="64"/>
      </right>
      <top style="double">
        <color indexed="64"/>
      </top>
      <bottom style="thin">
        <color indexed="64"/>
      </bottom>
      <diagonal/>
    </border>
    <border>
      <left/>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thin">
        <color indexed="64"/>
      </bottom>
      <diagonal/>
    </border>
    <border>
      <left style="thin">
        <color indexed="64"/>
      </left>
      <right style="thin">
        <color indexed="8"/>
      </right>
      <top style="thin">
        <color indexed="64"/>
      </top>
      <bottom style="thin">
        <color indexed="64"/>
      </bottom>
      <diagonal/>
    </border>
    <border>
      <left style="thin">
        <color indexed="64"/>
      </left>
      <right style="thin">
        <color indexed="8"/>
      </right>
      <top style="thin">
        <color indexed="64"/>
      </top>
      <bottom/>
      <diagonal/>
    </border>
    <border>
      <left style="thin">
        <color indexed="64"/>
      </left>
      <right style="thin">
        <color indexed="8"/>
      </right>
      <top/>
      <bottom/>
      <diagonal/>
    </border>
    <border>
      <left style="thin">
        <color indexed="64"/>
      </left>
      <right style="thin">
        <color indexed="8"/>
      </right>
      <top/>
      <bottom style="thin">
        <color indexed="64"/>
      </bottom>
      <diagonal/>
    </border>
    <border>
      <left style="thin">
        <color indexed="8"/>
      </left>
      <right style="thin">
        <color indexed="8"/>
      </right>
      <top style="thin">
        <color indexed="64"/>
      </top>
      <bottom style="thin">
        <color indexed="64"/>
      </bottom>
      <diagonal/>
    </border>
    <border>
      <left style="thin">
        <color indexed="8"/>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hair">
        <color indexed="64"/>
      </bottom>
      <diagonal/>
    </border>
    <border>
      <left style="thin">
        <color indexed="64"/>
      </left>
      <right style="double">
        <color indexed="64"/>
      </right>
      <top style="hair">
        <color indexed="64"/>
      </top>
      <bottom style="thin">
        <color indexed="64"/>
      </bottom>
      <diagonal/>
    </border>
    <border>
      <left style="thin">
        <color indexed="64"/>
      </left>
      <right style="thin">
        <color indexed="64"/>
      </right>
      <top style="hair">
        <color indexed="64"/>
      </top>
      <bottom style="double">
        <color indexed="64"/>
      </bottom>
      <diagonal/>
    </border>
    <border>
      <left style="thin">
        <color indexed="64"/>
      </left>
      <right style="double">
        <color indexed="64"/>
      </right>
      <top style="hair">
        <color indexed="64"/>
      </top>
      <bottom style="double">
        <color indexed="64"/>
      </bottom>
      <diagonal/>
    </border>
    <border>
      <left/>
      <right style="thin">
        <color indexed="64"/>
      </right>
      <top style="hair">
        <color indexed="64"/>
      </top>
      <bottom style="double">
        <color indexed="64"/>
      </bottom>
      <diagonal/>
    </border>
    <border>
      <left style="thin">
        <color indexed="64"/>
      </left>
      <right style="double">
        <color indexed="64"/>
      </right>
      <top/>
      <bottom style="hair">
        <color indexed="64"/>
      </bottom>
      <diagonal/>
    </border>
    <border>
      <left/>
      <right style="thin">
        <color indexed="64"/>
      </right>
      <top/>
      <bottom style="hair">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style="double">
        <color indexed="64"/>
      </top>
      <bottom style="thin">
        <color indexed="64"/>
      </bottom>
      <diagonal/>
    </border>
    <border>
      <left/>
      <right/>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top/>
      <bottom/>
      <diagonal/>
    </border>
    <border>
      <left style="thin">
        <color indexed="64"/>
      </left>
      <right style="medium">
        <color indexed="64"/>
      </right>
      <top/>
      <bottom/>
      <diagonal/>
    </border>
    <border>
      <left/>
      <right style="medium">
        <color indexed="64"/>
      </right>
      <top/>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auto="1"/>
      </left>
      <right style="thin">
        <color auto="1"/>
      </right>
      <top style="thin">
        <color auto="1"/>
      </top>
      <bottom/>
      <diagonal/>
    </border>
    <border>
      <left/>
      <right style="double">
        <color indexed="64"/>
      </right>
      <top style="thin">
        <color indexed="64"/>
      </top>
      <bottom style="thin">
        <color indexed="64"/>
      </bottom>
      <diagonal/>
    </border>
    <border>
      <left/>
      <right style="double">
        <color indexed="64"/>
      </right>
      <top/>
      <bottom style="thin">
        <color indexed="64"/>
      </bottom>
      <diagonal/>
    </border>
    <border>
      <left style="double">
        <color indexed="64"/>
      </left>
      <right style="thin">
        <color indexed="64"/>
      </right>
      <top/>
      <bottom style="thin">
        <color indexed="64"/>
      </bottom>
      <diagonal/>
    </border>
    <border>
      <left style="thin">
        <color indexed="64"/>
      </left>
      <right/>
      <top style="thin">
        <color indexed="64"/>
      </top>
      <bottom/>
      <diagonal/>
    </border>
    <border>
      <left style="double">
        <color indexed="64"/>
      </left>
      <right style="thin">
        <color indexed="64"/>
      </right>
      <top style="thin">
        <color indexed="64"/>
      </top>
      <bottom/>
      <diagonal/>
    </border>
    <border>
      <left style="double">
        <color indexed="64"/>
      </left>
      <right style="thin">
        <color indexed="64"/>
      </right>
      <top style="thin">
        <color indexed="64"/>
      </top>
      <bottom style="hair">
        <color indexed="64"/>
      </bottom>
      <diagonal/>
    </border>
    <border>
      <left style="double">
        <color indexed="64"/>
      </left>
      <right style="thin">
        <color indexed="64"/>
      </right>
      <top style="hair">
        <color indexed="64"/>
      </top>
      <bottom style="thin">
        <color indexed="64"/>
      </bottom>
      <diagonal/>
    </border>
    <border>
      <left style="thin">
        <color indexed="8"/>
      </left>
      <right style="thin">
        <color indexed="8"/>
      </right>
      <top style="thin">
        <color indexed="64"/>
      </top>
      <bottom/>
      <diagonal/>
    </border>
    <border>
      <left style="thin">
        <color indexed="8"/>
      </left>
      <right style="thin">
        <color indexed="64"/>
      </right>
      <top style="thin">
        <color indexed="64"/>
      </top>
      <bottom/>
      <diagonal/>
    </border>
  </borders>
  <cellStyleXfs count="11">
    <xf numFmtId="0" fontId="0" fillId="0" borderId="0"/>
    <xf numFmtId="0" fontId="3" fillId="0" borderId="0">
      <alignment vertical="center"/>
    </xf>
    <xf numFmtId="38" fontId="3" fillId="0" borderId="0" applyFont="0" applyFill="0" applyBorder="0" applyAlignment="0" applyProtection="0">
      <alignment vertical="center"/>
    </xf>
    <xf numFmtId="0" fontId="3" fillId="0" borderId="0"/>
    <xf numFmtId="0" fontId="3" fillId="0" borderId="0">
      <alignment vertical="center"/>
    </xf>
    <xf numFmtId="9" fontId="3" fillId="0" borderId="0" applyFont="0" applyFill="0" applyBorder="0" applyAlignment="0" applyProtection="0">
      <alignment vertical="center"/>
    </xf>
    <xf numFmtId="0" fontId="3" fillId="0" borderId="0"/>
    <xf numFmtId="0" fontId="19" fillId="0" borderId="0">
      <alignment vertical="center"/>
    </xf>
    <xf numFmtId="0" fontId="3" fillId="0" borderId="0">
      <alignment vertical="center"/>
    </xf>
    <xf numFmtId="0" fontId="26" fillId="0" borderId="0"/>
    <xf numFmtId="0" fontId="2" fillId="0" borderId="0">
      <alignment vertical="center"/>
    </xf>
  </cellStyleXfs>
  <cellXfs count="903">
    <xf numFmtId="0" fontId="0" fillId="0" borderId="0" xfId="0"/>
    <xf numFmtId="0" fontId="6" fillId="0" borderId="0" xfId="1" applyFont="1">
      <alignment vertical="center"/>
    </xf>
    <xf numFmtId="0" fontId="6" fillId="0" borderId="0" xfId="1" applyFont="1" applyAlignment="1">
      <alignment vertical="top"/>
    </xf>
    <xf numFmtId="0" fontId="6" fillId="0" borderId="0" xfId="1" applyFont="1" applyAlignment="1">
      <alignment vertical="top" wrapText="1"/>
    </xf>
    <xf numFmtId="0" fontId="7" fillId="0" borderId="0" xfId="1" applyFont="1">
      <alignment vertical="center"/>
    </xf>
    <xf numFmtId="0" fontId="8" fillId="0" borderId="0" xfId="0" applyFont="1" applyAlignment="1">
      <alignment vertical="center"/>
    </xf>
    <xf numFmtId="0" fontId="10" fillId="0" borderId="0" xfId="1" applyFont="1" applyAlignment="1">
      <alignment horizontal="center" vertical="center"/>
    </xf>
    <xf numFmtId="0" fontId="8" fillId="0" borderId="0" xfId="3" applyFont="1" applyAlignment="1">
      <alignment vertical="center"/>
    </xf>
    <xf numFmtId="38" fontId="11" fillId="0" borderId="0" xfId="2" applyFont="1" applyBorder="1" applyAlignment="1" applyProtection="1">
      <alignment vertical="center"/>
    </xf>
    <xf numFmtId="38" fontId="8" fillId="0" borderId="0" xfId="3" applyNumberFormat="1" applyFont="1" applyAlignment="1">
      <alignment vertical="center"/>
    </xf>
    <xf numFmtId="0" fontId="15" fillId="0" borderId="0" xfId="1" applyFont="1">
      <alignment vertical="center"/>
    </xf>
    <xf numFmtId="0" fontId="16" fillId="0" borderId="0" xfId="1" applyFont="1">
      <alignment vertical="center"/>
    </xf>
    <xf numFmtId="0" fontId="10" fillId="0" borderId="0" xfId="1" applyFont="1">
      <alignment vertical="center"/>
    </xf>
    <xf numFmtId="0" fontId="7" fillId="0" borderId="0" xfId="1" applyFont="1" applyAlignment="1">
      <alignment vertical="center" shrinkToFit="1"/>
    </xf>
    <xf numFmtId="3" fontId="10" fillId="0" borderId="0" xfId="1" applyNumberFormat="1" applyFont="1">
      <alignment vertical="center"/>
    </xf>
    <xf numFmtId="38" fontId="10" fillId="0" borderId="0" xfId="2" applyFont="1" applyBorder="1">
      <alignment vertical="center"/>
    </xf>
    <xf numFmtId="184" fontId="10" fillId="0" borderId="0" xfId="1" applyNumberFormat="1" applyFont="1">
      <alignment vertical="center"/>
    </xf>
    <xf numFmtId="180" fontId="10" fillId="0" borderId="0" xfId="1" applyNumberFormat="1" applyFont="1">
      <alignment vertical="center"/>
    </xf>
    <xf numFmtId="0" fontId="20" fillId="0" borderId="0" xfId="1" applyFont="1">
      <alignment vertical="center"/>
    </xf>
    <xf numFmtId="0" fontId="10" fillId="0" borderId="0" xfId="1" applyFont="1" applyAlignment="1">
      <alignment vertical="center" wrapText="1"/>
    </xf>
    <xf numFmtId="38" fontId="10" fillId="0" borderId="0" xfId="2" applyFont="1" applyBorder="1" applyAlignment="1">
      <alignment vertical="center"/>
    </xf>
    <xf numFmtId="0" fontId="10" fillId="0" borderId="1" xfId="1" applyFont="1" applyBorder="1" applyAlignment="1">
      <alignment horizontal="center" vertical="center"/>
    </xf>
    <xf numFmtId="0" fontId="10" fillId="0" borderId="0" xfId="1" applyFont="1" applyAlignment="1">
      <alignment horizontal="center" vertical="center" wrapText="1"/>
    </xf>
    <xf numFmtId="0" fontId="3" fillId="0" borderId="0" xfId="1">
      <alignment vertical="center"/>
    </xf>
    <xf numFmtId="0" fontId="10" fillId="0" borderId="3" xfId="1" applyFont="1" applyBorder="1" applyAlignment="1">
      <alignment horizontal="center" vertical="center" wrapText="1"/>
    </xf>
    <xf numFmtId="0" fontId="10" fillId="0" borderId="1" xfId="1" applyFont="1" applyBorder="1" applyAlignment="1">
      <alignment horizontal="center" vertical="center" wrapText="1"/>
    </xf>
    <xf numFmtId="0" fontId="22" fillId="0" borderId="0" xfId="1" applyFont="1">
      <alignment vertical="center"/>
    </xf>
    <xf numFmtId="177" fontId="3" fillId="0" borderId="0" xfId="1" applyNumberFormat="1">
      <alignment vertical="center"/>
    </xf>
    <xf numFmtId="0" fontId="8" fillId="0" borderId="8" xfId="1" applyFont="1" applyBorder="1" applyAlignment="1">
      <alignment horizontal="center" vertical="center"/>
    </xf>
    <xf numFmtId="0" fontId="8" fillId="0" borderId="0" xfId="1" applyFont="1" applyAlignment="1">
      <alignment horizontal="right"/>
    </xf>
    <xf numFmtId="0" fontId="10" fillId="0" borderId="29" xfId="1" applyFont="1" applyBorder="1">
      <alignment vertical="center"/>
    </xf>
    <xf numFmtId="0" fontId="10" fillId="0" borderId="8" xfId="1" applyFont="1" applyBorder="1">
      <alignment vertical="center"/>
    </xf>
    <xf numFmtId="0" fontId="10" fillId="0" borderId="33" xfId="1" applyFont="1" applyBorder="1">
      <alignment vertical="center"/>
    </xf>
    <xf numFmtId="0" fontId="10" fillId="0" borderId="1" xfId="1" applyFont="1" applyBorder="1" applyAlignment="1">
      <alignment horizontal="center" vertical="center" shrinkToFit="1"/>
    </xf>
    <xf numFmtId="177" fontId="10" fillId="0" borderId="38" xfId="1" applyNumberFormat="1" applyFont="1" applyBorder="1">
      <alignment vertical="center"/>
    </xf>
    <xf numFmtId="177" fontId="10" fillId="0" borderId="9" xfId="1" applyNumberFormat="1" applyFont="1" applyBorder="1">
      <alignment vertical="center"/>
    </xf>
    <xf numFmtId="177" fontId="10" fillId="0" borderId="0" xfId="1" applyNumberFormat="1" applyFont="1">
      <alignment vertical="center"/>
    </xf>
    <xf numFmtId="0" fontId="8" fillId="0" borderId="23" xfId="1" applyFont="1" applyBorder="1" applyAlignment="1">
      <alignment horizontal="center" vertical="center"/>
    </xf>
    <xf numFmtId="184" fontId="10" fillId="0" borderId="23" xfId="1" applyNumberFormat="1" applyFont="1" applyBorder="1">
      <alignment vertical="center"/>
    </xf>
    <xf numFmtId="182" fontId="10" fillId="0" borderId="23" xfId="5" applyNumberFormat="1" applyFont="1" applyFill="1" applyBorder="1" applyAlignment="1">
      <alignment vertical="center"/>
    </xf>
    <xf numFmtId="184" fontId="10" fillId="0" borderId="10" xfId="1" applyNumberFormat="1" applyFont="1" applyBorder="1">
      <alignment vertical="center"/>
    </xf>
    <xf numFmtId="0" fontId="8" fillId="0" borderId="38" xfId="1" applyFont="1" applyBorder="1" applyAlignment="1">
      <alignment horizontal="center" vertical="center"/>
    </xf>
    <xf numFmtId="177" fontId="10" fillId="0" borderId="38" xfId="7" applyNumberFormat="1" applyFont="1" applyBorder="1">
      <alignment vertical="center"/>
    </xf>
    <xf numFmtId="177" fontId="10" fillId="0" borderId="9" xfId="7" applyNumberFormat="1" applyFont="1" applyBorder="1">
      <alignment vertical="center"/>
    </xf>
    <xf numFmtId="184" fontId="10" fillId="0" borderId="23" xfId="5" applyNumberFormat="1" applyFont="1" applyFill="1" applyBorder="1" applyAlignment="1">
      <alignment vertical="center"/>
    </xf>
    <xf numFmtId="186" fontId="10" fillId="0" borderId="0" xfId="1" applyNumberFormat="1" applyFont="1">
      <alignment vertical="center"/>
    </xf>
    <xf numFmtId="176" fontId="10" fillId="0" borderId="38" xfId="1" applyNumberFormat="1" applyFont="1" applyBorder="1">
      <alignment vertical="center"/>
    </xf>
    <xf numFmtId="176" fontId="10" fillId="0" borderId="9" xfId="1" applyNumberFormat="1" applyFont="1" applyBorder="1">
      <alignment vertical="center"/>
    </xf>
    <xf numFmtId="187" fontId="10" fillId="0" borderId="23" xfId="1" applyNumberFormat="1" applyFont="1" applyBorder="1">
      <alignment vertical="center"/>
    </xf>
    <xf numFmtId="187" fontId="10" fillId="0" borderId="10" xfId="1" applyNumberFormat="1" applyFont="1" applyBorder="1">
      <alignment vertical="center"/>
    </xf>
    <xf numFmtId="179" fontId="10" fillId="0" borderId="38" xfId="1" applyNumberFormat="1" applyFont="1" applyBorder="1">
      <alignment vertical="center"/>
    </xf>
    <xf numFmtId="179" fontId="10" fillId="0" borderId="9" xfId="1" applyNumberFormat="1" applyFont="1" applyBorder="1">
      <alignment vertical="center"/>
    </xf>
    <xf numFmtId="0" fontId="8" fillId="0" borderId="1" xfId="1" applyFont="1" applyBorder="1" applyAlignment="1">
      <alignment horizontal="center" vertical="center" wrapText="1"/>
    </xf>
    <xf numFmtId="177" fontId="10" fillId="0" borderId="38" xfId="2" applyNumberFormat="1" applyFont="1" applyBorder="1" applyAlignment="1">
      <alignment vertical="center"/>
    </xf>
    <xf numFmtId="184" fontId="10" fillId="0" borderId="8" xfId="1" applyNumberFormat="1" applyFont="1" applyBorder="1">
      <alignment vertical="center"/>
    </xf>
    <xf numFmtId="184" fontId="10" fillId="0" borderId="6" xfId="1" applyNumberFormat="1" applyFont="1" applyBorder="1">
      <alignment vertical="center"/>
    </xf>
    <xf numFmtId="0" fontId="3" fillId="0" borderId="0" xfId="1" applyAlignment="1">
      <alignment vertical="center" wrapText="1"/>
    </xf>
    <xf numFmtId="37" fontId="3" fillId="0" borderId="0" xfId="1" applyNumberFormat="1">
      <alignment vertical="center"/>
    </xf>
    <xf numFmtId="0" fontId="24" fillId="0" borderId="0" xfId="1" applyFont="1">
      <alignment vertical="center"/>
    </xf>
    <xf numFmtId="0" fontId="6" fillId="0" borderId="0" xfId="2" applyNumberFormat="1" applyFont="1" applyFill="1" applyAlignment="1">
      <alignment vertical="center"/>
    </xf>
    <xf numFmtId="182" fontId="6" fillId="0" borderId="0" xfId="2" applyNumberFormat="1" applyFont="1" applyFill="1" applyAlignment="1">
      <alignment vertical="center"/>
    </xf>
    <xf numFmtId="177" fontId="16" fillId="0" borderId="0" xfId="1" applyNumberFormat="1" applyFont="1">
      <alignment vertical="center"/>
    </xf>
    <xf numFmtId="177" fontId="16" fillId="0" borderId="0" xfId="2" applyNumberFormat="1" applyFont="1" applyFill="1">
      <alignment vertical="center"/>
    </xf>
    <xf numFmtId="0" fontId="16" fillId="0" borderId="0" xfId="1" applyFont="1" applyAlignment="1">
      <alignment vertical="center" shrinkToFit="1"/>
    </xf>
    <xf numFmtId="177" fontId="16" fillId="0" borderId="66" xfId="1" applyNumberFormat="1" applyFont="1" applyBorder="1">
      <alignment vertical="center"/>
    </xf>
    <xf numFmtId="0" fontId="16" fillId="0" borderId="66" xfId="1" applyFont="1" applyBorder="1">
      <alignment vertical="center"/>
    </xf>
    <xf numFmtId="177" fontId="16" fillId="0" borderId="66" xfId="2" applyNumberFormat="1" applyFont="1" applyFill="1" applyBorder="1">
      <alignment vertical="center"/>
    </xf>
    <xf numFmtId="0" fontId="23" fillId="0" borderId="0" xfId="1" applyFont="1">
      <alignment vertical="center"/>
    </xf>
    <xf numFmtId="0" fontId="23" fillId="0" borderId="0" xfId="1" applyFont="1" applyAlignment="1">
      <alignment horizontal="center" vertical="center"/>
    </xf>
    <xf numFmtId="0" fontId="25" fillId="0" borderId="0" xfId="1" applyFont="1">
      <alignment vertical="center"/>
    </xf>
    <xf numFmtId="177" fontId="7" fillId="0" borderId="0" xfId="1" applyNumberFormat="1" applyFont="1">
      <alignment vertical="center"/>
    </xf>
    <xf numFmtId="177" fontId="7" fillId="0" borderId="0" xfId="2" applyNumberFormat="1" applyFont="1" applyFill="1">
      <alignment vertical="center"/>
    </xf>
    <xf numFmtId="0" fontId="7" fillId="0" borderId="70" xfId="1" applyFont="1" applyBorder="1">
      <alignment vertical="center"/>
    </xf>
    <xf numFmtId="0" fontId="27" fillId="0" borderId="0" xfId="1" applyFont="1">
      <alignment vertical="center"/>
    </xf>
    <xf numFmtId="0" fontId="10" fillId="0" borderId="94" xfId="1" applyFont="1" applyBorder="1">
      <alignment vertical="center"/>
    </xf>
    <xf numFmtId="0" fontId="8" fillId="0" borderId="94" xfId="1" applyFont="1" applyBorder="1" applyAlignment="1">
      <alignment horizontal="center" vertical="center"/>
    </xf>
    <xf numFmtId="177" fontId="10" fillId="0" borderId="96" xfId="1" applyNumberFormat="1" applyFont="1" applyBorder="1">
      <alignment vertical="center"/>
    </xf>
    <xf numFmtId="184" fontId="10" fillId="0" borderId="97" xfId="1" applyNumberFormat="1" applyFont="1" applyBorder="1">
      <alignment vertical="center"/>
    </xf>
    <xf numFmtId="0" fontId="29" fillId="0" borderId="0" xfId="6" applyFont="1" applyAlignment="1">
      <alignment vertical="center"/>
    </xf>
    <xf numFmtId="38" fontId="30" fillId="0" borderId="15" xfId="2" applyFont="1" applyFill="1" applyBorder="1" applyAlignment="1">
      <alignment horizontal="center" vertical="center"/>
    </xf>
    <xf numFmtId="177" fontId="30" fillId="0" borderId="74" xfId="2" applyNumberFormat="1" applyFont="1" applyFill="1" applyBorder="1" applyAlignment="1">
      <alignment horizontal="center" vertical="center"/>
    </xf>
    <xf numFmtId="182" fontId="30" fillId="0" borderId="75" xfId="2" applyNumberFormat="1" applyFont="1" applyFill="1" applyBorder="1" applyAlignment="1">
      <alignment horizontal="center" vertical="center"/>
    </xf>
    <xf numFmtId="0" fontId="31" fillId="0" borderId="0" xfId="1" applyFont="1">
      <alignment vertical="center"/>
    </xf>
    <xf numFmtId="0" fontId="32" fillId="0" borderId="0" xfId="1" applyFont="1">
      <alignment vertical="center"/>
    </xf>
    <xf numFmtId="0" fontId="32" fillId="0" borderId="1" xfId="1" applyFont="1" applyBorder="1" applyAlignment="1">
      <alignment vertical="center" wrapText="1"/>
    </xf>
    <xf numFmtId="0" fontId="32" fillId="0" borderId="2" xfId="1" applyFont="1" applyBorder="1" applyAlignment="1">
      <alignment vertical="center" wrapText="1"/>
    </xf>
    <xf numFmtId="0" fontId="33" fillId="0" borderId="3" xfId="1" applyFont="1" applyBorder="1" applyAlignment="1">
      <alignment horizontal="center" vertical="center" wrapText="1"/>
    </xf>
    <xf numFmtId="0" fontId="32" fillId="0" borderId="1" xfId="1" applyFont="1" applyBorder="1" applyAlignment="1">
      <alignment horizontal="center" vertical="center" wrapText="1"/>
    </xf>
    <xf numFmtId="0" fontId="32" fillId="0" borderId="90" xfId="1" applyFont="1" applyBorder="1" applyAlignment="1">
      <alignment horizontal="center" vertical="center"/>
    </xf>
    <xf numFmtId="176" fontId="32" fillId="0" borderId="90" xfId="1" applyNumberFormat="1" applyFont="1" applyBorder="1">
      <alignment vertical="center"/>
    </xf>
    <xf numFmtId="0" fontId="32" fillId="0" borderId="1" xfId="1" applyFont="1" applyBorder="1" applyAlignment="1">
      <alignment horizontal="center" vertical="center"/>
    </xf>
    <xf numFmtId="0" fontId="32" fillId="0" borderId="5" xfId="1" applyFont="1" applyBorder="1" applyAlignment="1">
      <alignment horizontal="center" vertical="center"/>
    </xf>
    <xf numFmtId="176" fontId="32" fillId="0" borderId="5" xfId="1" applyNumberFormat="1" applyFont="1" applyBorder="1">
      <alignment vertical="center"/>
    </xf>
    <xf numFmtId="0" fontId="32" fillId="0" borderId="6" xfId="1" applyFont="1" applyBorder="1" applyAlignment="1">
      <alignment horizontal="center" vertical="center"/>
    </xf>
    <xf numFmtId="176" fontId="32" fillId="0" borderId="6" xfId="1" applyNumberFormat="1" applyFont="1" applyBorder="1">
      <alignment vertical="center"/>
    </xf>
    <xf numFmtId="0" fontId="32" fillId="0" borderId="7" xfId="1" applyFont="1" applyBorder="1" applyAlignment="1">
      <alignment horizontal="center" vertical="center"/>
    </xf>
    <xf numFmtId="0" fontId="32" fillId="0" borderId="8" xfId="1" applyFont="1" applyBorder="1" applyAlignment="1">
      <alignment horizontal="center" vertical="center"/>
    </xf>
    <xf numFmtId="0" fontId="32" fillId="0" borderId="9" xfId="1" applyFont="1" applyBorder="1" applyAlignment="1">
      <alignment horizontal="center" vertical="center"/>
    </xf>
    <xf numFmtId="176" fontId="32" fillId="0" borderId="9" xfId="1" applyNumberFormat="1" applyFont="1" applyBorder="1">
      <alignment vertical="center"/>
    </xf>
    <xf numFmtId="0" fontId="32" fillId="0" borderId="10" xfId="1" applyFont="1" applyBorder="1" applyAlignment="1">
      <alignment horizontal="center" vertical="center"/>
    </xf>
    <xf numFmtId="176" fontId="32" fillId="0" borderId="10" xfId="1" applyNumberFormat="1" applyFont="1" applyBorder="1">
      <alignment vertical="center"/>
    </xf>
    <xf numFmtId="177" fontId="32" fillId="0" borderId="9" xfId="2" applyNumberFormat="1" applyFont="1" applyBorder="1">
      <alignment vertical="center"/>
    </xf>
    <xf numFmtId="177" fontId="32" fillId="0" borderId="5" xfId="2" applyNumberFormat="1" applyFont="1" applyBorder="1">
      <alignment vertical="center"/>
    </xf>
    <xf numFmtId="177" fontId="32" fillId="0" borderId="10" xfId="2" applyNumberFormat="1" applyFont="1" applyBorder="1">
      <alignment vertical="center"/>
    </xf>
    <xf numFmtId="176" fontId="32" fillId="0" borderId="90" xfId="2" applyNumberFormat="1" applyFont="1" applyBorder="1">
      <alignment vertical="center"/>
    </xf>
    <xf numFmtId="176" fontId="32" fillId="0" borderId="5" xfId="2" applyNumberFormat="1" applyFont="1" applyBorder="1">
      <alignment vertical="center"/>
    </xf>
    <xf numFmtId="176" fontId="32" fillId="0" borderId="6" xfId="2" applyNumberFormat="1" applyFont="1" applyBorder="1">
      <alignment vertical="center"/>
    </xf>
    <xf numFmtId="0" fontId="34" fillId="0" borderId="0" xfId="1" applyFont="1">
      <alignment vertical="center"/>
    </xf>
    <xf numFmtId="0" fontId="32" fillId="0" borderId="0" xfId="1" applyFont="1" applyAlignment="1">
      <alignment horizontal="center" vertical="center"/>
    </xf>
    <xf numFmtId="178" fontId="32" fillId="0" borderId="0" xfId="1" applyNumberFormat="1" applyFont="1">
      <alignment vertical="center"/>
    </xf>
    <xf numFmtId="0" fontId="32" fillId="0" borderId="3" xfId="1" applyFont="1" applyBorder="1" applyAlignment="1">
      <alignment horizontal="center" vertical="center"/>
    </xf>
    <xf numFmtId="0" fontId="32" fillId="0" borderId="3" xfId="1" applyFont="1" applyBorder="1" applyAlignment="1">
      <alignment horizontal="center" vertical="center" wrapText="1"/>
    </xf>
    <xf numFmtId="179" fontId="35" fillId="0" borderId="9" xfId="1" applyNumberFormat="1" applyFont="1" applyBorder="1">
      <alignment vertical="center"/>
    </xf>
    <xf numFmtId="180" fontId="35" fillId="0" borderId="9" xfId="2" applyNumberFormat="1" applyFont="1" applyBorder="1" applyAlignment="1" applyProtection="1">
      <alignment vertical="center"/>
    </xf>
    <xf numFmtId="0" fontId="32" fillId="0" borderId="12" xfId="1" applyFont="1" applyBorder="1" applyAlignment="1">
      <alignment horizontal="center" vertical="center"/>
    </xf>
    <xf numFmtId="179" fontId="35" fillId="0" borderId="5" xfId="1" applyNumberFormat="1" applyFont="1" applyBorder="1">
      <alignment vertical="center"/>
    </xf>
    <xf numFmtId="180" fontId="35" fillId="0" borderId="5" xfId="2" applyNumberFormat="1" applyFont="1" applyBorder="1" applyAlignment="1" applyProtection="1">
      <alignment vertical="center"/>
    </xf>
    <xf numFmtId="179" fontId="35" fillId="0" borderId="11" xfId="1" applyNumberFormat="1" applyFont="1" applyBorder="1">
      <alignment vertical="center"/>
    </xf>
    <xf numFmtId="180" fontId="35" fillId="0" borderId="11" xfId="2" applyNumberFormat="1" applyFont="1" applyBorder="1" applyAlignment="1" applyProtection="1">
      <alignment vertical="center"/>
    </xf>
    <xf numFmtId="0" fontId="32" fillId="0" borderId="11" xfId="1" applyFont="1" applyBorder="1" applyAlignment="1">
      <alignment horizontal="center" vertical="center"/>
    </xf>
    <xf numFmtId="179" fontId="35" fillId="0" borderId="10" xfId="1" applyNumberFormat="1" applyFont="1" applyBorder="1">
      <alignment vertical="center"/>
    </xf>
    <xf numFmtId="0" fontId="32" fillId="0" borderId="90" xfId="3" applyFont="1" applyBorder="1" applyAlignment="1">
      <alignment horizontal="center" vertical="center"/>
    </xf>
    <xf numFmtId="177" fontId="35" fillId="0" borderId="90" xfId="1" applyNumberFormat="1" applyFont="1" applyBorder="1">
      <alignment vertical="center"/>
    </xf>
    <xf numFmtId="0" fontId="32" fillId="0" borderId="5" xfId="3" applyFont="1" applyBorder="1" applyAlignment="1">
      <alignment horizontal="center" vertical="center"/>
    </xf>
    <xf numFmtId="177" fontId="35" fillId="0" borderId="5" xfId="1" applyNumberFormat="1" applyFont="1" applyBorder="1">
      <alignment vertical="center"/>
    </xf>
    <xf numFmtId="0" fontId="32" fillId="0" borderId="6" xfId="3" applyFont="1" applyBorder="1" applyAlignment="1">
      <alignment horizontal="center" vertical="center"/>
    </xf>
    <xf numFmtId="177" fontId="35" fillId="0" borderId="6" xfId="1" applyNumberFormat="1" applyFont="1" applyBorder="1">
      <alignment vertical="center"/>
    </xf>
    <xf numFmtId="177" fontId="35" fillId="0" borderId="90" xfId="1" applyNumberFormat="1" applyFont="1" applyBorder="1" applyAlignment="1">
      <alignment horizontal="right" vertical="center"/>
    </xf>
    <xf numFmtId="177" fontId="35" fillId="0" borderId="5" xfId="1" applyNumberFormat="1" applyFont="1" applyBorder="1" applyAlignment="1">
      <alignment horizontal="right" vertical="center"/>
    </xf>
    <xf numFmtId="177" fontId="35" fillId="0" borderId="6" xfId="1" applyNumberFormat="1" applyFont="1" applyBorder="1" applyAlignment="1">
      <alignment horizontal="right" vertical="center"/>
    </xf>
    <xf numFmtId="177" fontId="35" fillId="0" borderId="90" xfId="1" applyNumberFormat="1" applyFont="1" applyBorder="1" applyAlignment="1">
      <alignment horizontal="right"/>
    </xf>
    <xf numFmtId="177" fontId="35" fillId="0" borderId="5" xfId="1" applyNumberFormat="1" applyFont="1" applyBorder="1" applyAlignment="1">
      <alignment horizontal="right"/>
    </xf>
    <xf numFmtId="177" fontId="35" fillId="0" borderId="6" xfId="1" applyNumberFormat="1" applyFont="1" applyBorder="1" applyAlignment="1">
      <alignment horizontal="right"/>
    </xf>
    <xf numFmtId="0" fontId="32" fillId="0" borderId="94" xfId="1" applyFont="1" applyBorder="1">
      <alignment vertical="center"/>
    </xf>
    <xf numFmtId="0" fontId="32" fillId="0" borderId="13" xfId="1" applyFont="1" applyBorder="1">
      <alignment vertical="center"/>
    </xf>
    <xf numFmtId="0" fontId="32" fillId="0" borderId="2" xfId="1" applyFont="1" applyBorder="1" applyAlignment="1">
      <alignment horizontal="center" vertical="center"/>
    </xf>
    <xf numFmtId="0" fontId="32" fillId="0" borderId="7" xfId="1" applyFont="1" applyBorder="1">
      <alignment vertical="center"/>
    </xf>
    <xf numFmtId="0" fontId="32" fillId="0" borderId="8" xfId="1" applyFont="1" applyBorder="1">
      <alignment vertical="center"/>
    </xf>
    <xf numFmtId="0" fontId="32" fillId="0" borderId="15" xfId="1" applyFont="1" applyBorder="1">
      <alignment vertical="center"/>
    </xf>
    <xf numFmtId="0" fontId="32" fillId="0" borderId="14" xfId="1" applyFont="1" applyBorder="1" applyAlignment="1">
      <alignment horizontal="center" vertical="center" wrapText="1"/>
    </xf>
    <xf numFmtId="0" fontId="32" fillId="0" borderId="2" xfId="1" applyFont="1" applyBorder="1" applyAlignment="1">
      <alignment horizontal="center" vertical="center" wrapText="1"/>
    </xf>
    <xf numFmtId="0" fontId="32" fillId="0" borderId="16" xfId="1" applyFont="1" applyBorder="1" applyAlignment="1">
      <alignment horizontal="center" vertical="center"/>
    </xf>
    <xf numFmtId="49" fontId="32" fillId="0" borderId="17" xfId="1" applyNumberFormat="1" applyFont="1" applyBorder="1" applyAlignment="1">
      <alignment horizontal="center" vertical="center"/>
    </xf>
    <xf numFmtId="180" fontId="32" fillId="0" borderId="5" xfId="2" applyNumberFormat="1" applyFont="1" applyBorder="1">
      <alignment vertical="center"/>
    </xf>
    <xf numFmtId="180" fontId="32" fillId="0" borderId="16" xfId="2" applyNumberFormat="1" applyFont="1" applyBorder="1">
      <alignment vertical="center"/>
    </xf>
    <xf numFmtId="181" fontId="32" fillId="0" borderId="5" xfId="1" applyNumberFormat="1" applyFont="1" applyBorder="1">
      <alignment vertical="center"/>
    </xf>
    <xf numFmtId="182" fontId="32" fillId="0" borderId="18" xfId="1" applyNumberFormat="1" applyFont="1" applyBorder="1">
      <alignment vertical="center"/>
    </xf>
    <xf numFmtId="182" fontId="32" fillId="0" borderId="5" xfId="1" applyNumberFormat="1" applyFont="1" applyBorder="1">
      <alignment vertical="center"/>
    </xf>
    <xf numFmtId="180" fontId="32" fillId="0" borderId="11" xfId="2" applyNumberFormat="1" applyFont="1" applyBorder="1">
      <alignment vertical="center"/>
    </xf>
    <xf numFmtId="180" fontId="32" fillId="0" borderId="7" xfId="2" applyNumberFormat="1" applyFont="1" applyBorder="1">
      <alignment vertical="center"/>
    </xf>
    <xf numFmtId="180" fontId="32" fillId="0" borderId="12" xfId="2" applyNumberFormat="1" applyFont="1" applyBorder="1">
      <alignment vertical="center"/>
    </xf>
    <xf numFmtId="180" fontId="32" fillId="0" borderId="19" xfId="2" applyNumberFormat="1" applyFont="1" applyBorder="1">
      <alignment vertical="center"/>
    </xf>
    <xf numFmtId="182" fontId="32" fillId="0" borderId="5" xfId="2" applyNumberFormat="1" applyFont="1" applyFill="1" applyBorder="1" applyAlignment="1">
      <alignment vertical="center"/>
    </xf>
    <xf numFmtId="180" fontId="32" fillId="0" borderId="16" xfId="2" applyNumberFormat="1" applyFont="1" applyBorder="1" applyAlignment="1" applyProtection="1">
      <alignment horizontal="right" vertical="center"/>
    </xf>
    <xf numFmtId="180" fontId="32" fillId="0" borderId="5" xfId="2" applyNumberFormat="1" applyFont="1" applyBorder="1" applyAlignment="1" applyProtection="1">
      <alignment horizontal="right" vertical="center"/>
    </xf>
    <xf numFmtId="180" fontId="32" fillId="0" borderId="7" xfId="2" applyNumberFormat="1" applyFont="1" applyBorder="1" applyAlignment="1" applyProtection="1">
      <alignment horizontal="right" vertical="center"/>
    </xf>
    <xf numFmtId="180" fontId="32" fillId="0" borderId="11" xfId="2" applyNumberFormat="1" applyFont="1" applyBorder="1" applyAlignment="1" applyProtection="1">
      <alignment horizontal="right" vertical="center"/>
    </xf>
    <xf numFmtId="180" fontId="32" fillId="0" borderId="11" xfId="2" applyNumberFormat="1" applyFont="1" applyFill="1" applyBorder="1">
      <alignment vertical="center"/>
    </xf>
    <xf numFmtId="180" fontId="32" fillId="0" borderId="7" xfId="2" applyNumberFormat="1" applyFont="1" applyFill="1" applyBorder="1">
      <alignment vertical="center"/>
    </xf>
    <xf numFmtId="180" fontId="32" fillId="0" borderId="5" xfId="2" applyNumberFormat="1" applyFont="1" applyFill="1" applyBorder="1">
      <alignment vertical="center"/>
    </xf>
    <xf numFmtId="180" fontId="32" fillId="0" borderId="16" xfId="2" applyNumberFormat="1" applyFont="1" applyFill="1" applyBorder="1">
      <alignment vertical="center"/>
    </xf>
    <xf numFmtId="181" fontId="32" fillId="0" borderId="12" xfId="1" applyNumberFormat="1" applyFont="1" applyBorder="1">
      <alignment vertical="center"/>
    </xf>
    <xf numFmtId="182" fontId="32" fillId="0" borderId="20" xfId="1" applyNumberFormat="1" applyFont="1" applyBorder="1">
      <alignment vertical="center"/>
    </xf>
    <xf numFmtId="182" fontId="32" fillId="0" borderId="12" xfId="1" applyNumberFormat="1" applyFont="1" applyBorder="1">
      <alignment vertical="center"/>
    </xf>
    <xf numFmtId="182" fontId="32" fillId="0" borderId="20" xfId="2" applyNumberFormat="1" applyFont="1" applyFill="1" applyBorder="1">
      <alignment vertical="center"/>
    </xf>
    <xf numFmtId="180" fontId="32" fillId="0" borderId="21" xfId="2" applyNumberFormat="1" applyFont="1" applyBorder="1">
      <alignment vertical="center"/>
    </xf>
    <xf numFmtId="182" fontId="32" fillId="0" borderId="18" xfId="2" applyNumberFormat="1" applyFont="1" applyFill="1" applyBorder="1">
      <alignment vertical="center"/>
    </xf>
    <xf numFmtId="177" fontId="32" fillId="0" borderId="5" xfId="1" applyNumberFormat="1" applyFont="1" applyBorder="1">
      <alignment vertical="center"/>
    </xf>
    <xf numFmtId="49" fontId="32" fillId="0" borderId="20" xfId="1" applyNumberFormat="1" applyFont="1" applyBorder="1" applyAlignment="1">
      <alignment horizontal="center" vertical="center"/>
    </xf>
    <xf numFmtId="176" fontId="32" fillId="0" borderId="11" xfId="2" applyNumberFormat="1" applyFont="1" applyBorder="1">
      <alignment vertical="center"/>
    </xf>
    <xf numFmtId="177" fontId="32" fillId="0" borderId="11" xfId="1" applyNumberFormat="1" applyFont="1" applyBorder="1">
      <alignment vertical="center"/>
    </xf>
    <xf numFmtId="181" fontId="32" fillId="0" borderId="11" xfId="1" applyNumberFormat="1" applyFont="1" applyBorder="1">
      <alignment vertical="center"/>
    </xf>
    <xf numFmtId="182" fontId="32" fillId="0" borderId="22" xfId="2" applyNumberFormat="1" applyFont="1" applyFill="1" applyBorder="1">
      <alignment vertical="center"/>
    </xf>
    <xf numFmtId="182" fontId="32" fillId="0" borderId="11" xfId="1" applyNumberFormat="1" applyFont="1" applyBorder="1">
      <alignment vertical="center"/>
    </xf>
    <xf numFmtId="176" fontId="32" fillId="0" borderId="12" xfId="2" applyNumberFormat="1" applyFont="1" applyBorder="1">
      <alignment vertical="center"/>
    </xf>
    <xf numFmtId="177" fontId="32" fillId="0" borderId="12" xfId="1" applyNumberFormat="1" applyFont="1" applyBorder="1">
      <alignment vertical="center"/>
    </xf>
    <xf numFmtId="182" fontId="32" fillId="0" borderId="12" xfId="2" applyNumberFormat="1" applyFont="1" applyFill="1" applyBorder="1">
      <alignment vertical="center"/>
    </xf>
    <xf numFmtId="49" fontId="32" fillId="0" borderId="18" xfId="1" applyNumberFormat="1" applyFont="1" applyBorder="1" applyAlignment="1">
      <alignment horizontal="center" vertical="center"/>
    </xf>
    <xf numFmtId="182" fontId="32" fillId="0" borderId="5" xfId="2" applyNumberFormat="1" applyFont="1" applyFill="1" applyBorder="1">
      <alignment vertical="center"/>
    </xf>
    <xf numFmtId="49" fontId="32" fillId="0" borderId="33" xfId="1" applyNumberFormat="1" applyFont="1" applyBorder="1" applyAlignment="1">
      <alignment horizontal="center" vertical="center"/>
    </xf>
    <xf numFmtId="177" fontId="32" fillId="0" borderId="6" xfId="1" applyNumberFormat="1" applyFont="1" applyBorder="1">
      <alignment vertical="center"/>
    </xf>
    <xf numFmtId="183" fontId="32" fillId="0" borderId="6" xfId="2" applyNumberFormat="1" applyFont="1" applyFill="1" applyBorder="1">
      <alignment vertical="center"/>
    </xf>
    <xf numFmtId="183" fontId="32" fillId="0" borderId="6" xfId="1" applyNumberFormat="1" applyFont="1" applyBorder="1">
      <alignment vertical="center"/>
    </xf>
    <xf numFmtId="182" fontId="32" fillId="0" borderId="6" xfId="2" applyNumberFormat="1" applyFont="1" applyFill="1" applyBorder="1">
      <alignment vertical="center"/>
    </xf>
    <xf numFmtId="182" fontId="32" fillId="0" borderId="6" xfId="1" applyNumberFormat="1" applyFont="1" applyBorder="1">
      <alignment vertical="center"/>
    </xf>
    <xf numFmtId="38" fontId="32" fillId="0" borderId="0" xfId="2" applyFont="1" applyBorder="1">
      <alignment vertical="center"/>
    </xf>
    <xf numFmtId="182" fontId="32" fillId="0" borderId="0" xfId="2" applyNumberFormat="1" applyFont="1" applyFill="1" applyBorder="1">
      <alignment vertical="center"/>
    </xf>
    <xf numFmtId="182" fontId="32" fillId="0" borderId="0" xfId="1" applyNumberFormat="1" applyFont="1">
      <alignment vertical="center"/>
    </xf>
    <xf numFmtId="49" fontId="32" fillId="0" borderId="0" xfId="1" applyNumberFormat="1" applyFont="1" applyAlignment="1">
      <alignment horizontal="left" vertical="center"/>
    </xf>
    <xf numFmtId="0" fontId="35" fillId="0" borderId="0" xfId="1" applyFont="1">
      <alignment vertical="center"/>
    </xf>
    <xf numFmtId="0" fontId="32" fillId="0" borderId="33" xfId="1" applyFont="1" applyBorder="1" applyAlignment="1">
      <alignment horizontal="center" vertical="center"/>
    </xf>
    <xf numFmtId="0" fontId="32" fillId="0" borderId="8" xfId="1" applyFont="1" applyBorder="1" applyAlignment="1">
      <alignment vertical="center" wrapText="1"/>
    </xf>
    <xf numFmtId="0" fontId="32" fillId="0" borderId="33" xfId="1" applyFont="1" applyBorder="1" applyAlignment="1">
      <alignment vertical="center" wrapText="1"/>
    </xf>
    <xf numFmtId="0" fontId="32" fillId="0" borderId="0" xfId="1" applyFont="1" applyAlignment="1">
      <alignment vertical="center" wrapText="1"/>
    </xf>
    <xf numFmtId="0" fontId="32" fillId="0" borderId="18" xfId="1" applyFont="1" applyBorder="1" applyAlignment="1">
      <alignment horizontal="center" vertical="center"/>
    </xf>
    <xf numFmtId="184" fontId="32" fillId="0" borderId="5" xfId="1" applyNumberFormat="1" applyFont="1" applyBorder="1">
      <alignment vertical="center"/>
    </xf>
    <xf numFmtId="184" fontId="24" fillId="0" borderId="0" xfId="1" applyNumberFormat="1" applyFont="1">
      <alignment vertical="center"/>
    </xf>
    <xf numFmtId="184" fontId="32" fillId="0" borderId="0" xfId="1" applyNumberFormat="1" applyFont="1">
      <alignment vertical="center"/>
    </xf>
    <xf numFmtId="0" fontId="32" fillId="0" borderId="36" xfId="1" applyFont="1" applyBorder="1" applyAlignment="1">
      <alignment horizontal="center" vertical="center"/>
    </xf>
    <xf numFmtId="0" fontId="32" fillId="0" borderId="20" xfId="1" applyFont="1" applyBorder="1" applyAlignment="1">
      <alignment horizontal="center" vertical="center"/>
    </xf>
    <xf numFmtId="184" fontId="32" fillId="0" borderId="12" xfId="1" applyNumberFormat="1" applyFont="1" applyBorder="1">
      <alignment vertical="center"/>
    </xf>
    <xf numFmtId="0" fontId="32" fillId="0" borderId="22" xfId="1" applyFont="1" applyBorder="1" applyAlignment="1">
      <alignment horizontal="center" vertical="center"/>
    </xf>
    <xf numFmtId="184" fontId="32" fillId="0" borderId="11" xfId="1" applyNumberFormat="1" applyFont="1" applyBorder="1">
      <alignment vertical="center"/>
    </xf>
    <xf numFmtId="193" fontId="32" fillId="0" borderId="33" xfId="1" quotePrefix="1" applyNumberFormat="1" applyFont="1" applyBorder="1" applyAlignment="1">
      <alignment horizontal="center" vertical="center"/>
    </xf>
    <xf numFmtId="184" fontId="32" fillId="0" borderId="6" xfId="1" applyNumberFormat="1" applyFont="1" applyBorder="1">
      <alignment vertical="center"/>
    </xf>
    <xf numFmtId="184" fontId="35" fillId="0" borderId="0" xfId="1" applyNumberFormat="1" applyFont="1" applyAlignment="1">
      <alignment horizontal="right" vertical="center"/>
    </xf>
    <xf numFmtId="184" fontId="35" fillId="0" borderId="0" xfId="1" applyNumberFormat="1" applyFont="1">
      <alignment vertical="center"/>
    </xf>
    <xf numFmtId="0" fontId="32" fillId="0" borderId="0" xfId="1" applyFont="1" applyAlignment="1">
      <alignment horizontal="right" vertical="center"/>
    </xf>
    <xf numFmtId="0" fontId="36" fillId="0" borderId="15" xfId="1" applyFont="1" applyBorder="1">
      <alignment vertical="center"/>
    </xf>
    <xf numFmtId="0" fontId="32" fillId="0" borderId="15" xfId="1" applyFont="1" applyBorder="1" applyAlignment="1">
      <alignment horizontal="center" vertical="center"/>
    </xf>
    <xf numFmtId="0" fontId="37" fillId="0" borderId="15" xfId="1" applyFont="1" applyBorder="1">
      <alignment vertical="center"/>
    </xf>
    <xf numFmtId="0" fontId="32" fillId="0" borderId="25" xfId="1" applyFont="1" applyBorder="1">
      <alignment vertical="center"/>
    </xf>
    <xf numFmtId="0" fontId="32" fillId="0" borderId="26" xfId="1" applyFont="1" applyBorder="1">
      <alignment vertical="center"/>
    </xf>
    <xf numFmtId="0" fontId="32" fillId="0" borderId="27" xfId="1" applyFont="1" applyBorder="1" applyAlignment="1">
      <alignment horizontal="center" vertical="center"/>
    </xf>
    <xf numFmtId="0" fontId="37" fillId="0" borderId="28" xfId="1" applyFont="1" applyBorder="1" applyAlignment="1">
      <alignment horizontal="center" vertical="center"/>
    </xf>
    <xf numFmtId="0" fontId="37" fillId="0" borderId="1" xfId="1" applyFont="1" applyBorder="1" applyAlignment="1">
      <alignment horizontal="center" vertical="center"/>
    </xf>
    <xf numFmtId="0" fontId="37" fillId="0" borderId="2" xfId="1" applyFont="1" applyBorder="1" applyAlignment="1">
      <alignment horizontal="center" vertical="center"/>
    </xf>
    <xf numFmtId="0" fontId="37" fillId="0" borderId="3" xfId="4" applyFont="1" applyBorder="1" applyAlignment="1">
      <alignment horizontal="center" vertical="center"/>
    </xf>
    <xf numFmtId="0" fontId="37" fillId="0" borderId="3" xfId="1" applyFont="1" applyBorder="1" applyAlignment="1">
      <alignment horizontal="center" vertical="center"/>
    </xf>
    <xf numFmtId="0" fontId="37" fillId="0" borderId="7" xfId="1" applyFont="1" applyBorder="1" applyAlignment="1">
      <alignment horizontal="center" vertical="center"/>
    </xf>
    <xf numFmtId="0" fontId="37" fillId="0" borderId="22" xfId="1" applyFont="1" applyBorder="1" applyAlignment="1">
      <alignment horizontal="center" vertical="center"/>
    </xf>
    <xf numFmtId="0" fontId="37" fillId="0" borderId="11" xfId="4" applyFont="1" applyBorder="1" applyAlignment="1">
      <alignment horizontal="center" vertical="center"/>
    </xf>
    <xf numFmtId="0" fontId="37" fillId="0" borderId="11" xfId="1" applyFont="1" applyBorder="1" applyAlignment="1">
      <alignment horizontal="center" vertical="center"/>
    </xf>
    <xf numFmtId="0" fontId="37" fillId="0" borderId="94" xfId="1" applyFont="1" applyBorder="1" applyAlignment="1">
      <alignment horizontal="center" vertical="center"/>
    </xf>
    <xf numFmtId="0" fontId="37" fillId="0" borderId="29" xfId="1" applyFont="1" applyBorder="1" applyAlignment="1">
      <alignment horizontal="center" vertical="center"/>
    </xf>
    <xf numFmtId="0" fontId="37" fillId="0" borderId="90" xfId="4" applyFont="1" applyBorder="1" applyAlignment="1">
      <alignment horizontal="center" vertical="center"/>
    </xf>
    <xf numFmtId="0" fontId="37" fillId="0" borderId="90" xfId="1" applyFont="1" applyBorder="1" applyAlignment="1">
      <alignment horizontal="center" vertical="center"/>
    </xf>
    <xf numFmtId="0" fontId="32" fillId="0" borderId="30" xfId="1" applyFont="1" applyBorder="1" applyAlignment="1">
      <alignment horizontal="center" vertical="center"/>
    </xf>
    <xf numFmtId="0" fontId="37" fillId="0" borderId="31" xfId="1" applyFont="1" applyBorder="1" applyAlignment="1">
      <alignment horizontal="center" vertical="center"/>
    </xf>
    <xf numFmtId="0" fontId="37" fillId="0" borderId="32" xfId="1" quotePrefix="1" applyFont="1" applyBorder="1" applyAlignment="1">
      <alignment horizontal="center" vertical="center"/>
    </xf>
    <xf numFmtId="0" fontId="37" fillId="0" borderId="30" xfId="1" applyFont="1" applyBorder="1" applyAlignment="1">
      <alignment horizontal="center" vertical="center"/>
    </xf>
    <xf numFmtId="0" fontId="37" fillId="0" borderId="33" xfId="1" applyFont="1" applyBorder="1" applyAlignment="1">
      <alignment horizontal="center" vertical="center"/>
    </xf>
    <xf numFmtId="0" fontId="37" fillId="0" borderId="3" xfId="4" quotePrefix="1" applyFont="1" applyBorder="1" applyAlignment="1">
      <alignment horizontal="center" vertical="center"/>
    </xf>
    <xf numFmtId="0" fontId="37" fillId="0" borderId="11" xfId="4" quotePrefix="1" applyFont="1" applyBorder="1" applyAlignment="1">
      <alignment horizontal="center" vertical="center"/>
    </xf>
    <xf numFmtId="0" fontId="37" fillId="0" borderId="90" xfId="4" quotePrefix="1" applyFont="1" applyBorder="1" applyAlignment="1">
      <alignment horizontal="center" vertical="center"/>
    </xf>
    <xf numFmtId="0" fontId="37" fillId="0" borderId="8" xfId="1" applyFont="1" applyBorder="1" applyAlignment="1">
      <alignment horizontal="center" vertical="center"/>
    </xf>
    <xf numFmtId="0" fontId="37" fillId="0" borderId="6" xfId="1" applyFont="1" applyBorder="1" applyAlignment="1">
      <alignment horizontal="center" vertical="center"/>
    </xf>
    <xf numFmtId="0" fontId="37" fillId="0" borderId="13" xfId="1" applyFont="1" applyBorder="1" applyAlignment="1">
      <alignment horizontal="center" vertical="center"/>
    </xf>
    <xf numFmtId="0" fontId="37" fillId="0" borderId="0" xfId="1" applyFont="1" applyAlignment="1">
      <alignment horizontal="center" vertical="center"/>
    </xf>
    <xf numFmtId="0" fontId="37" fillId="0" borderId="0" xfId="4" applyFont="1" applyAlignment="1">
      <alignment horizontal="center" vertical="center" wrapText="1"/>
    </xf>
    <xf numFmtId="0" fontId="37" fillId="0" borderId="0" xfId="4" quotePrefix="1" applyFont="1" applyAlignment="1">
      <alignment horizontal="center" vertical="center" wrapText="1"/>
    </xf>
    <xf numFmtId="0" fontId="37" fillId="0" borderId="22" xfId="1" quotePrefix="1" applyFont="1" applyBorder="1" applyAlignment="1">
      <alignment horizontal="center" vertical="center"/>
    </xf>
    <xf numFmtId="0" fontId="32" fillId="0" borderId="28" xfId="1" applyFont="1" applyBorder="1" applyAlignment="1">
      <alignment horizontal="center" vertical="center"/>
    </xf>
    <xf numFmtId="0" fontId="37" fillId="0" borderId="34" xfId="1" applyFont="1" applyBorder="1" applyAlignment="1">
      <alignment horizontal="center" vertical="center"/>
    </xf>
    <xf numFmtId="0" fontId="32" fillId="0" borderId="90" xfId="4" applyFont="1" applyBorder="1" applyAlignment="1">
      <alignment horizontal="center" vertical="center"/>
    </xf>
    <xf numFmtId="0" fontId="32" fillId="0" borderId="3" xfId="4" applyFont="1" applyBorder="1" applyAlignment="1">
      <alignment horizontal="center" vertical="center"/>
    </xf>
    <xf numFmtId="0" fontId="32" fillId="0" borderId="11" xfId="4" applyFont="1" applyBorder="1" applyAlignment="1">
      <alignment horizontal="center" vertical="center"/>
    </xf>
    <xf numFmtId="0" fontId="37" fillId="0" borderId="25" xfId="1" applyFont="1" applyBorder="1" applyAlignment="1">
      <alignment horizontal="center" vertical="center"/>
    </xf>
    <xf numFmtId="0" fontId="38" fillId="0" borderId="0" xfId="1" applyFont="1">
      <alignment vertical="center"/>
    </xf>
    <xf numFmtId="0" fontId="38" fillId="0" borderId="0" xfId="1" applyFont="1" applyAlignment="1">
      <alignment horizontal="center" vertical="center" wrapText="1"/>
    </xf>
    <xf numFmtId="0" fontId="31" fillId="0" borderId="0" xfId="1" applyFont="1" applyAlignment="1"/>
    <xf numFmtId="0" fontId="32" fillId="0" borderId="0" xfId="1" applyFont="1" applyAlignment="1"/>
    <xf numFmtId="0" fontId="32" fillId="0" borderId="0" xfId="1" applyFont="1" applyAlignment="1">
      <alignment horizontal="left"/>
    </xf>
    <xf numFmtId="0" fontId="32" fillId="0" borderId="42" xfId="1" applyFont="1" applyBorder="1" applyAlignment="1">
      <alignment horizontal="center" vertical="center"/>
    </xf>
    <xf numFmtId="0" fontId="32" fillId="0" borderId="14" xfId="1" applyFont="1" applyBorder="1">
      <alignment vertical="center"/>
    </xf>
    <xf numFmtId="38" fontId="32" fillId="0" borderId="90" xfId="2" applyFont="1" applyBorder="1">
      <alignment vertical="center"/>
    </xf>
    <xf numFmtId="38" fontId="32" fillId="0" borderId="0" xfId="2" applyFont="1">
      <alignment vertical="center"/>
    </xf>
    <xf numFmtId="0" fontId="32" fillId="0" borderId="90" xfId="1" applyFont="1" applyBorder="1">
      <alignment vertical="center"/>
    </xf>
    <xf numFmtId="38" fontId="32" fillId="0" borderId="11" xfId="2" applyFont="1" applyBorder="1">
      <alignment vertical="center"/>
    </xf>
    <xf numFmtId="0" fontId="32" fillId="0" borderId="11" xfId="1" applyFont="1" applyBorder="1">
      <alignment vertical="center"/>
    </xf>
    <xf numFmtId="38" fontId="32" fillId="0" borderId="6" xfId="2" applyFont="1" applyBorder="1">
      <alignment vertical="center"/>
    </xf>
    <xf numFmtId="0" fontId="32" fillId="0" borderId="6" xfId="1" applyFont="1" applyBorder="1">
      <alignment vertical="center"/>
    </xf>
    <xf numFmtId="0" fontId="32" fillId="0" borderId="46" xfId="1" applyFont="1" applyBorder="1" applyAlignment="1">
      <alignment horizontal="center" vertical="center" wrapText="1"/>
    </xf>
    <xf numFmtId="0" fontId="32" fillId="0" borderId="47" xfId="1" applyFont="1" applyBorder="1" applyAlignment="1">
      <alignment horizontal="center" vertical="center" wrapText="1"/>
    </xf>
    <xf numFmtId="185" fontId="32" fillId="0" borderId="4" xfId="5" applyNumberFormat="1" applyFont="1" applyBorder="1">
      <alignment vertical="center"/>
    </xf>
    <xf numFmtId="185" fontId="32" fillId="0" borderId="4" xfId="5" applyNumberFormat="1" applyFont="1" applyBorder="1" applyAlignment="1">
      <alignment horizontal="right" vertical="center"/>
    </xf>
    <xf numFmtId="185" fontId="32" fillId="0" borderId="94" xfId="5" applyNumberFormat="1" applyFont="1" applyBorder="1" applyAlignment="1">
      <alignment horizontal="right" vertical="center"/>
    </xf>
    <xf numFmtId="185" fontId="32" fillId="0" borderId="13" xfId="5" applyNumberFormat="1" applyFont="1" applyBorder="1" applyAlignment="1">
      <alignment horizontal="right" vertical="center"/>
    </xf>
    <xf numFmtId="185" fontId="32" fillId="0" borderId="29" xfId="5" applyNumberFormat="1" applyFont="1" applyBorder="1" applyAlignment="1">
      <alignment horizontal="right" vertical="center"/>
    </xf>
    <xf numFmtId="185" fontId="32" fillId="0" borderId="11" xfId="5" applyNumberFormat="1" applyFont="1" applyBorder="1">
      <alignment vertical="center"/>
    </xf>
    <xf numFmtId="185" fontId="32" fillId="0" borderId="11" xfId="5" applyNumberFormat="1" applyFont="1" applyBorder="1" applyAlignment="1">
      <alignment horizontal="right" vertical="center"/>
    </xf>
    <xf numFmtId="185" fontId="32" fillId="0" borderId="7" xfId="5" applyNumberFormat="1" applyFont="1" applyBorder="1" applyAlignment="1">
      <alignment horizontal="right" vertical="center"/>
    </xf>
    <xf numFmtId="185" fontId="32" fillId="0" borderId="0" xfId="5" applyNumberFormat="1" applyFont="1" applyBorder="1" applyAlignment="1">
      <alignment horizontal="right" vertical="center"/>
    </xf>
    <xf numFmtId="185" fontId="32" fillId="0" borderId="22" xfId="5" applyNumberFormat="1" applyFont="1" applyBorder="1" applyAlignment="1">
      <alignment horizontal="right" vertical="center"/>
    </xf>
    <xf numFmtId="185" fontId="32" fillId="0" borderId="6" xfId="5" applyNumberFormat="1" applyFont="1" applyBorder="1">
      <alignment vertical="center"/>
    </xf>
    <xf numFmtId="185" fontId="32" fillId="0" borderId="6" xfId="5" applyNumberFormat="1" applyFont="1" applyBorder="1" applyAlignment="1">
      <alignment horizontal="right" vertical="center"/>
    </xf>
    <xf numFmtId="185" fontId="32" fillId="0" borderId="8" xfId="5" applyNumberFormat="1" applyFont="1" applyBorder="1" applyAlignment="1">
      <alignment horizontal="right" vertical="center"/>
    </xf>
    <xf numFmtId="185" fontId="32" fillId="0" borderId="15" xfId="5" applyNumberFormat="1" applyFont="1" applyBorder="1" applyAlignment="1">
      <alignment horizontal="right" vertical="center"/>
    </xf>
    <xf numFmtId="185" fontId="32" fillId="0" borderId="33" xfId="5" applyNumberFormat="1" applyFont="1" applyBorder="1" applyAlignment="1">
      <alignment horizontal="right" vertical="center"/>
    </xf>
    <xf numFmtId="38" fontId="32" fillId="0" borderId="4" xfId="2" applyFont="1" applyBorder="1">
      <alignment vertical="center"/>
    </xf>
    <xf numFmtId="0" fontId="32" fillId="0" borderId="4" xfId="1" applyFont="1" applyBorder="1">
      <alignment vertical="center"/>
    </xf>
    <xf numFmtId="0" fontId="32" fillId="0" borderId="4" xfId="1" applyFont="1" applyBorder="1" applyAlignment="1">
      <alignment horizontal="center" vertical="center"/>
    </xf>
    <xf numFmtId="0" fontId="32" fillId="0" borderId="29" xfId="1" applyFont="1" applyBorder="1" applyAlignment="1">
      <alignment horizontal="center" vertical="center" wrapText="1"/>
    </xf>
    <xf numFmtId="0" fontId="32" fillId="0" borderId="4" xfId="1" applyFont="1" applyBorder="1" applyAlignment="1">
      <alignment horizontal="center" vertical="center" wrapText="1"/>
    </xf>
    <xf numFmtId="37" fontId="32" fillId="0" borderId="94" xfId="1" applyNumberFormat="1" applyFont="1" applyBorder="1">
      <alignment vertical="center"/>
    </xf>
    <xf numFmtId="37" fontId="32" fillId="0" borderId="4" xfId="1" applyNumberFormat="1" applyFont="1" applyBorder="1">
      <alignment vertical="center"/>
    </xf>
    <xf numFmtId="37" fontId="32" fillId="0" borderId="13" xfId="1" applyNumberFormat="1" applyFont="1" applyBorder="1">
      <alignment vertical="center"/>
    </xf>
    <xf numFmtId="37" fontId="32" fillId="0" borderId="29" xfId="1" applyNumberFormat="1" applyFont="1" applyBorder="1">
      <alignment vertical="center"/>
    </xf>
    <xf numFmtId="37" fontId="32" fillId="0" borderId="7" xfId="1" applyNumberFormat="1" applyFont="1" applyBorder="1">
      <alignment vertical="center"/>
    </xf>
    <xf numFmtId="37" fontId="32" fillId="0" borderId="11" xfId="1" applyNumberFormat="1" applyFont="1" applyBorder="1">
      <alignment vertical="center"/>
    </xf>
    <xf numFmtId="37" fontId="32" fillId="0" borderId="0" xfId="1" applyNumberFormat="1" applyFont="1">
      <alignment vertical="center"/>
    </xf>
    <xf numFmtId="37" fontId="32" fillId="0" borderId="22" xfId="1" applyNumberFormat="1" applyFont="1" applyBorder="1">
      <alignment vertical="center"/>
    </xf>
    <xf numFmtId="37" fontId="32" fillId="0" borderId="8" xfId="1" applyNumberFormat="1" applyFont="1" applyBorder="1">
      <alignment vertical="center"/>
    </xf>
    <xf numFmtId="37" fontId="32" fillId="0" borderId="6" xfId="1" applyNumberFormat="1" applyFont="1" applyBorder="1">
      <alignment vertical="center"/>
    </xf>
    <xf numFmtId="37" fontId="32" fillId="0" borderId="15" xfId="1" applyNumberFormat="1" applyFont="1" applyBorder="1">
      <alignment vertical="center"/>
    </xf>
    <xf numFmtId="37" fontId="32" fillId="0" borderId="33" xfId="1" applyNumberFormat="1" applyFont="1" applyBorder="1">
      <alignment vertical="center"/>
    </xf>
    <xf numFmtId="0" fontId="32" fillId="0" borderId="98" xfId="1" applyFont="1" applyBorder="1" applyAlignment="1">
      <alignment horizontal="center" vertical="center" wrapText="1"/>
    </xf>
    <xf numFmtId="0" fontId="32" fillId="0" borderId="99" xfId="1" applyFont="1" applyBorder="1" applyAlignment="1">
      <alignment horizontal="center" vertical="center" wrapText="1"/>
    </xf>
    <xf numFmtId="185" fontId="32" fillId="0" borderId="94" xfId="5" applyNumberFormat="1" applyFont="1" applyBorder="1" applyAlignment="1" applyProtection="1">
      <alignment horizontal="right" vertical="center"/>
    </xf>
    <xf numFmtId="185" fontId="32" fillId="0" borderId="4" xfId="5" applyNumberFormat="1" applyFont="1" applyBorder="1" applyAlignment="1" applyProtection="1">
      <alignment horizontal="right" vertical="center"/>
    </xf>
    <xf numFmtId="185" fontId="32" fillId="0" borderId="13" xfId="5" applyNumberFormat="1" applyFont="1" applyBorder="1" applyAlignment="1" applyProtection="1">
      <alignment horizontal="right" vertical="center"/>
    </xf>
    <xf numFmtId="185" fontId="32" fillId="0" borderId="29" xfId="5" applyNumberFormat="1" applyFont="1" applyBorder="1" applyAlignment="1" applyProtection="1">
      <alignment horizontal="right" vertical="center"/>
    </xf>
    <xf numFmtId="185" fontId="32" fillId="0" borderId="7" xfId="5" applyNumberFormat="1" applyFont="1" applyBorder="1" applyAlignment="1" applyProtection="1">
      <alignment horizontal="right" vertical="center"/>
    </xf>
    <xf numFmtId="185" fontId="32" fillId="0" borderId="11" xfId="5" applyNumberFormat="1" applyFont="1" applyBorder="1" applyAlignment="1" applyProtection="1">
      <alignment horizontal="right" vertical="center"/>
    </xf>
    <xf numFmtId="185" fontId="32" fillId="0" borderId="0" xfId="5" applyNumberFormat="1" applyFont="1" applyBorder="1" applyAlignment="1" applyProtection="1">
      <alignment horizontal="right" vertical="center"/>
    </xf>
    <xf numFmtId="185" fontId="32" fillId="0" borderId="22" xfId="5" applyNumberFormat="1" applyFont="1" applyBorder="1" applyAlignment="1" applyProtection="1">
      <alignment horizontal="right" vertical="center"/>
    </xf>
    <xf numFmtId="185" fontId="32" fillId="0" borderId="8" xfId="5" applyNumberFormat="1" applyFont="1" applyBorder="1" applyAlignment="1" applyProtection="1">
      <alignment horizontal="right" vertical="center"/>
    </xf>
    <xf numFmtId="185" fontId="32" fillId="0" borderId="6" xfId="5" applyNumberFormat="1" applyFont="1" applyBorder="1" applyAlignment="1" applyProtection="1">
      <alignment horizontal="right" vertical="center"/>
    </xf>
    <xf numFmtId="185" fontId="32" fillId="0" borderId="15" xfId="5" applyNumberFormat="1" applyFont="1" applyBorder="1" applyAlignment="1" applyProtection="1">
      <alignment horizontal="right" vertical="center"/>
    </xf>
    <xf numFmtId="185" fontId="32" fillId="0" borderId="33" xfId="5" applyNumberFormat="1" applyFont="1" applyBorder="1" applyAlignment="1" applyProtection="1">
      <alignment horizontal="right" vertical="center"/>
    </xf>
    <xf numFmtId="178" fontId="32" fillId="0" borderId="0" xfId="1" applyNumberFormat="1" applyFont="1" applyAlignment="1">
      <alignment horizontal="right" vertical="center"/>
    </xf>
    <xf numFmtId="0" fontId="34" fillId="0" borderId="0" xfId="1" applyFont="1" applyAlignment="1"/>
    <xf numFmtId="0" fontId="36" fillId="0" borderId="0" xfId="1" applyFont="1">
      <alignment vertical="center"/>
    </xf>
    <xf numFmtId="0" fontId="36" fillId="0" borderId="0" xfId="1" applyFont="1" applyAlignment="1">
      <alignment horizontal="center" vertical="center"/>
    </xf>
    <xf numFmtId="0" fontId="36" fillId="0" borderId="4" xfId="1" applyFont="1" applyBorder="1">
      <alignment vertical="center"/>
    </xf>
    <xf numFmtId="0" fontId="36" fillId="0" borderId="94" xfId="1" applyFont="1" applyBorder="1" applyAlignment="1">
      <alignment horizontal="center" vertical="center"/>
    </xf>
    <xf numFmtId="0" fontId="36" fillId="0" borderId="29" xfId="1" applyFont="1" applyBorder="1" applyAlignment="1">
      <alignment horizontal="center" vertical="center"/>
    </xf>
    <xf numFmtId="0" fontId="36" fillId="0" borderId="11" xfId="1" applyFont="1" applyBorder="1">
      <alignment vertical="center"/>
    </xf>
    <xf numFmtId="0" fontId="36" fillId="0" borderId="11" xfId="1" applyFont="1" applyBorder="1" applyAlignment="1">
      <alignment horizontal="center" vertical="center"/>
    </xf>
    <xf numFmtId="0" fontId="36" fillId="0" borderId="6" xfId="1" applyFont="1" applyBorder="1">
      <alignment vertical="center"/>
    </xf>
    <xf numFmtId="0" fontId="36" fillId="0" borderId="6" xfId="1" applyFont="1" applyBorder="1" applyAlignment="1">
      <alignment horizontal="center" vertical="center"/>
    </xf>
    <xf numFmtId="0" fontId="0" fillId="0" borderId="0" xfId="0" applyAlignment="1">
      <alignment vertical="center"/>
    </xf>
    <xf numFmtId="177" fontId="36" fillId="0" borderId="11" xfId="2" applyNumberFormat="1" applyFont="1" applyBorder="1" applyAlignment="1">
      <alignment horizontal="right" vertical="center"/>
    </xf>
    <xf numFmtId="177" fontId="36" fillId="0" borderId="22" xfId="1" applyNumberFormat="1" applyFont="1" applyBorder="1">
      <alignment vertical="center"/>
    </xf>
    <xf numFmtId="179" fontId="36" fillId="0" borderId="4" xfId="1" applyNumberFormat="1" applyFont="1" applyBorder="1" applyAlignment="1">
      <alignment horizontal="right" vertical="center"/>
    </xf>
    <xf numFmtId="176" fontId="36" fillId="0" borderId="0" xfId="1" applyNumberFormat="1" applyFont="1">
      <alignment vertical="center"/>
    </xf>
    <xf numFmtId="0" fontId="0" fillId="2" borderId="0" xfId="0" applyFill="1" applyAlignment="1">
      <alignment vertical="center"/>
    </xf>
    <xf numFmtId="179" fontId="36" fillId="0" borderId="11" xfId="1" applyNumberFormat="1" applyFont="1" applyBorder="1" applyAlignment="1">
      <alignment horizontal="right" vertical="center"/>
    </xf>
    <xf numFmtId="177" fontId="36" fillId="0" borderId="11" xfId="2" applyNumberFormat="1" applyFont="1" applyBorder="1">
      <alignment vertical="center"/>
    </xf>
    <xf numFmtId="177" fontId="36" fillId="0" borderId="6" xfId="2" applyNumberFormat="1" applyFont="1" applyBorder="1" applyAlignment="1">
      <alignment horizontal="right" vertical="center"/>
    </xf>
    <xf numFmtId="0" fontId="36" fillId="0" borderId="3" xfId="1" applyFont="1" applyBorder="1" applyAlignment="1">
      <alignment horizontal="center" vertical="center"/>
    </xf>
    <xf numFmtId="184" fontId="36" fillId="0" borderId="11" xfId="1" applyNumberFormat="1" applyFont="1" applyBorder="1">
      <alignment vertical="center"/>
    </xf>
    <xf numFmtId="184" fontId="36" fillId="0" borderId="22" xfId="1" applyNumberFormat="1" applyFont="1" applyBorder="1">
      <alignment vertical="center"/>
    </xf>
    <xf numFmtId="184" fontId="36" fillId="0" borderId="6" xfId="1" applyNumberFormat="1" applyFont="1" applyBorder="1">
      <alignment vertical="center"/>
    </xf>
    <xf numFmtId="184" fontId="36" fillId="0" borderId="33" xfId="1" applyNumberFormat="1" applyFont="1" applyBorder="1">
      <alignment vertical="center"/>
    </xf>
    <xf numFmtId="176" fontId="36" fillId="0" borderId="11" xfId="1" applyNumberFormat="1" applyFont="1" applyBorder="1">
      <alignment vertical="center"/>
    </xf>
    <xf numFmtId="177" fontId="36" fillId="0" borderId="22" xfId="2" applyNumberFormat="1" applyFont="1" applyBorder="1">
      <alignment vertical="center"/>
    </xf>
    <xf numFmtId="179" fontId="36" fillId="0" borderId="4" xfId="1" applyNumberFormat="1" applyFont="1" applyBorder="1">
      <alignment vertical="center"/>
    </xf>
    <xf numFmtId="179" fontId="36" fillId="0" borderId="11" xfId="1" applyNumberFormat="1" applyFont="1" applyBorder="1">
      <alignment vertical="center"/>
    </xf>
    <xf numFmtId="177" fontId="36" fillId="0" borderId="6" xfId="2" applyNumberFormat="1" applyFont="1" applyBorder="1">
      <alignment vertical="center"/>
    </xf>
    <xf numFmtId="184" fontId="36" fillId="0" borderId="0" xfId="1" applyNumberFormat="1" applyFont="1">
      <alignment vertical="center"/>
    </xf>
    <xf numFmtId="0" fontId="36" fillId="0" borderId="13" xfId="1" applyFont="1" applyBorder="1">
      <alignment vertical="center"/>
    </xf>
    <xf numFmtId="177" fontId="36" fillId="0" borderId="0" xfId="1" applyNumberFormat="1" applyFont="1">
      <alignment vertical="center"/>
    </xf>
    <xf numFmtId="177" fontId="36" fillId="0" borderId="4" xfId="1" applyNumberFormat="1" applyFont="1" applyBorder="1">
      <alignment vertical="center"/>
    </xf>
    <xf numFmtId="179" fontId="36" fillId="0" borderId="29" xfId="1" applyNumberFormat="1" applyFont="1" applyBorder="1">
      <alignment vertical="center"/>
    </xf>
    <xf numFmtId="177" fontId="36" fillId="0" borderId="11" xfId="1" applyNumberFormat="1" applyFont="1" applyBorder="1">
      <alignment vertical="center"/>
    </xf>
    <xf numFmtId="179" fontId="36" fillId="0" borderId="22" xfId="1" applyNumberFormat="1" applyFont="1" applyBorder="1">
      <alignment vertical="center"/>
    </xf>
    <xf numFmtId="177" fontId="36" fillId="0" borderId="6" xfId="1" applyNumberFormat="1" applyFont="1" applyBorder="1">
      <alignment vertical="center"/>
    </xf>
    <xf numFmtId="184" fontId="25" fillId="0" borderId="0" xfId="1" applyNumberFormat="1" applyFont="1">
      <alignment vertical="center"/>
    </xf>
    <xf numFmtId="0" fontId="37" fillId="0" borderId="0" xfId="1" applyFont="1">
      <alignment vertical="center"/>
    </xf>
    <xf numFmtId="0" fontId="32" fillId="0" borderId="0" xfId="1" applyFont="1" applyAlignment="1">
      <alignment horizontal="right"/>
    </xf>
    <xf numFmtId="0" fontId="27" fillId="0" borderId="0" xfId="1" applyFont="1" applyAlignment="1">
      <alignment horizontal="right"/>
    </xf>
    <xf numFmtId="0" fontId="27" fillId="0" borderId="3" xfId="1" applyFont="1" applyBorder="1" applyAlignment="1">
      <alignment horizontal="center" vertical="center" wrapText="1"/>
    </xf>
    <xf numFmtId="49" fontId="32" fillId="0" borderId="2" xfId="1" applyNumberFormat="1" applyFont="1" applyBorder="1" applyAlignment="1">
      <alignment horizontal="center" vertical="center"/>
    </xf>
    <xf numFmtId="3" fontId="32" fillId="0" borderId="3" xfId="1" applyNumberFormat="1" applyFont="1" applyBorder="1">
      <alignment vertical="center"/>
    </xf>
    <xf numFmtId="0" fontId="32" fillId="0" borderId="22" xfId="1" applyFont="1" applyBorder="1">
      <alignment vertical="center"/>
    </xf>
    <xf numFmtId="38" fontId="32" fillId="0" borderId="3" xfId="2" applyFont="1" applyBorder="1">
      <alignment vertical="center"/>
    </xf>
    <xf numFmtId="37" fontId="32" fillId="0" borderId="3" xfId="1" applyNumberFormat="1" applyFont="1" applyBorder="1">
      <alignment vertical="center"/>
    </xf>
    <xf numFmtId="178" fontId="32" fillId="0" borderId="3" xfId="1" applyNumberFormat="1" applyFont="1" applyBorder="1">
      <alignment vertical="center"/>
    </xf>
    <xf numFmtId="38" fontId="32" fillId="0" borderId="3" xfId="2" applyFont="1" applyBorder="1" applyAlignment="1">
      <alignment horizontal="right" vertical="center"/>
    </xf>
    <xf numFmtId="3" fontId="32" fillId="0" borderId="0" xfId="1" applyNumberFormat="1" applyFont="1">
      <alignment vertical="center"/>
    </xf>
    <xf numFmtId="38" fontId="32" fillId="0" borderId="0" xfId="2" applyFont="1" applyBorder="1" applyAlignment="1">
      <alignment horizontal="right" vertical="center"/>
    </xf>
    <xf numFmtId="0" fontId="32" fillId="0" borderId="0" xfId="1" applyFont="1" applyAlignment="1">
      <alignment horizontal="left" vertical="center"/>
    </xf>
    <xf numFmtId="0" fontId="32" fillId="0" borderId="13" xfId="1" applyFont="1" applyBorder="1" applyAlignment="1">
      <alignment horizontal="center" vertical="center"/>
    </xf>
    <xf numFmtId="0" fontId="32" fillId="0" borderId="29" xfId="1" applyFont="1" applyBorder="1" applyAlignment="1">
      <alignment horizontal="center" vertical="center"/>
    </xf>
    <xf numFmtId="0" fontId="32" fillId="0" borderId="3" xfId="1" applyFont="1" applyBorder="1">
      <alignment vertical="center"/>
    </xf>
    <xf numFmtId="3" fontId="32" fillId="0" borderId="1" xfId="1" applyNumberFormat="1" applyFont="1" applyBorder="1">
      <alignment vertical="center"/>
    </xf>
    <xf numFmtId="176" fontId="32" fillId="0" borderId="8" xfId="1" applyNumberFormat="1" applyFont="1" applyBorder="1">
      <alignment vertical="center"/>
    </xf>
    <xf numFmtId="176" fontId="32" fillId="0" borderId="3" xfId="1" applyNumberFormat="1" applyFont="1" applyBorder="1">
      <alignment vertical="center"/>
    </xf>
    <xf numFmtId="38" fontId="32" fillId="0" borderId="3" xfId="2" applyFont="1" applyFill="1" applyBorder="1">
      <alignment vertical="center"/>
    </xf>
    <xf numFmtId="49" fontId="32" fillId="0" borderId="0" xfId="1" applyNumberFormat="1" applyFont="1" applyAlignment="1">
      <alignment horizontal="center" vertical="center"/>
    </xf>
    <xf numFmtId="176" fontId="32" fillId="0" borderId="0" xfId="1" applyNumberFormat="1" applyFont="1">
      <alignment vertical="center"/>
    </xf>
    <xf numFmtId="38" fontId="32" fillId="0" borderId="64" xfId="2" applyFont="1" applyBorder="1">
      <alignment vertical="center"/>
    </xf>
    <xf numFmtId="38" fontId="32" fillId="0" borderId="3" xfId="2" applyFont="1" applyBorder="1" applyAlignment="1">
      <alignment vertical="center"/>
    </xf>
    <xf numFmtId="38" fontId="32" fillId="0" borderId="3" xfId="1" applyNumberFormat="1" applyFont="1" applyBorder="1">
      <alignment vertical="center"/>
    </xf>
    <xf numFmtId="0" fontId="32" fillId="0" borderId="4" xfId="1" applyFont="1" applyBorder="1" applyAlignment="1">
      <alignment horizontal="center" vertical="center" shrinkToFit="1"/>
    </xf>
    <xf numFmtId="184" fontId="37" fillId="0" borderId="0" xfId="1" applyNumberFormat="1" applyFont="1">
      <alignment vertical="center"/>
    </xf>
    <xf numFmtId="0" fontId="2" fillId="0" borderId="0" xfId="10">
      <alignment vertical="center"/>
    </xf>
    <xf numFmtId="0" fontId="32" fillId="0" borderId="0" xfId="1" applyFont="1" applyAlignment="1">
      <alignment vertical="center" shrinkToFit="1"/>
    </xf>
    <xf numFmtId="0" fontId="27" fillId="0" borderId="3" xfId="1" applyFont="1" applyBorder="1" applyAlignment="1">
      <alignment horizontal="center" vertical="center" shrinkToFit="1"/>
    </xf>
    <xf numFmtId="0" fontId="27" fillId="0" borderId="2" xfId="1" applyFont="1" applyBorder="1" applyAlignment="1">
      <alignment horizontal="center" vertical="center" shrinkToFit="1"/>
    </xf>
    <xf numFmtId="0" fontId="32" fillId="0" borderId="29" xfId="1" applyFont="1" applyBorder="1">
      <alignment vertical="center"/>
    </xf>
    <xf numFmtId="38" fontId="32" fillId="0" borderId="22" xfId="2" applyFont="1" applyBorder="1">
      <alignment vertical="center"/>
    </xf>
    <xf numFmtId="38" fontId="32" fillId="0" borderId="33" xfId="2" applyFont="1" applyBorder="1">
      <alignment vertical="center"/>
    </xf>
    <xf numFmtId="0" fontId="43" fillId="0" borderId="0" xfId="1" applyFont="1" applyAlignment="1">
      <alignment horizontal="center" vertical="top" shrinkToFit="1"/>
    </xf>
    <xf numFmtId="0" fontId="27" fillId="0" borderId="0" xfId="1" applyFont="1" applyAlignment="1">
      <alignment horizontal="center" vertical="center"/>
    </xf>
    <xf numFmtId="38" fontId="32" fillId="0" borderId="0" xfId="2" applyFont="1" applyFill="1" applyBorder="1">
      <alignment vertical="center"/>
    </xf>
    <xf numFmtId="0" fontId="44" fillId="0" borderId="0" xfId="1" applyFont="1">
      <alignment vertical="center"/>
    </xf>
    <xf numFmtId="3" fontId="31" fillId="0" borderId="0" xfId="1" applyNumberFormat="1" applyFont="1">
      <alignment vertical="center"/>
    </xf>
    <xf numFmtId="177" fontId="37" fillId="0" borderId="4" xfId="2" applyNumberFormat="1" applyFont="1" applyBorder="1" applyAlignment="1">
      <alignment vertical="center"/>
    </xf>
    <xf numFmtId="177" fontId="37" fillId="0" borderId="38" xfId="2" applyNumberFormat="1" applyFont="1" applyBorder="1" applyAlignment="1">
      <alignment vertical="center"/>
    </xf>
    <xf numFmtId="177" fontId="37" fillId="0" borderId="9" xfId="2" applyNumberFormat="1" applyFont="1" applyBorder="1" applyAlignment="1">
      <alignment vertical="center"/>
    </xf>
    <xf numFmtId="185" fontId="37" fillId="0" borderId="23" xfId="1" applyNumberFormat="1" applyFont="1" applyBorder="1">
      <alignment vertical="center"/>
    </xf>
    <xf numFmtId="185" fontId="37" fillId="0" borderId="10" xfId="1" applyNumberFormat="1" applyFont="1" applyBorder="1">
      <alignment vertical="center"/>
    </xf>
    <xf numFmtId="180" fontId="31" fillId="0" borderId="0" xfId="1" applyNumberFormat="1" applyFont="1">
      <alignment vertical="center"/>
    </xf>
    <xf numFmtId="0" fontId="45" fillId="0" borderId="0" xfId="1" applyFont="1">
      <alignment vertical="center"/>
    </xf>
    <xf numFmtId="49" fontId="32" fillId="0" borderId="6" xfId="1" applyNumberFormat="1" applyFont="1" applyBorder="1" applyAlignment="1">
      <alignment horizontal="center" vertical="center"/>
    </xf>
    <xf numFmtId="184" fontId="32" fillId="0" borderId="3" xfId="1" applyNumberFormat="1" applyFont="1" applyBorder="1">
      <alignment vertical="center"/>
    </xf>
    <xf numFmtId="0" fontId="32" fillId="0" borderId="0" xfId="0" applyFont="1" applyAlignment="1">
      <alignment vertical="center"/>
    </xf>
    <xf numFmtId="0" fontId="37" fillId="0" borderId="0" xfId="0" applyFont="1" applyAlignment="1">
      <alignment vertical="center"/>
    </xf>
    <xf numFmtId="0" fontId="46" fillId="0" borderId="0" xfId="1" applyFont="1">
      <alignment vertical="center"/>
    </xf>
    <xf numFmtId="0" fontId="32" fillId="0" borderId="94" xfId="1" applyFont="1" applyBorder="1" applyAlignment="1">
      <alignment horizontal="right" vertical="center"/>
    </xf>
    <xf numFmtId="0" fontId="32" fillId="0" borderId="13" xfId="1" applyFont="1" applyBorder="1" applyAlignment="1">
      <alignment horizontal="right" vertical="center"/>
    </xf>
    <xf numFmtId="0" fontId="32" fillId="0" borderId="8" xfId="1" applyFont="1" applyBorder="1" applyAlignment="1"/>
    <xf numFmtId="0" fontId="32" fillId="0" borderId="33" xfId="1" applyFont="1" applyBorder="1" applyAlignment="1"/>
    <xf numFmtId="0" fontId="32" fillId="0" borderId="35" xfId="1" applyFont="1" applyBorder="1" applyAlignment="1">
      <alignment horizontal="center" vertical="center"/>
    </xf>
    <xf numFmtId="0" fontId="32" fillId="0" borderId="37" xfId="1" applyFont="1" applyBorder="1" applyAlignment="1">
      <alignment horizontal="center" vertical="center"/>
    </xf>
    <xf numFmtId="180" fontId="32" fillId="0" borderId="20" xfId="2" applyNumberFormat="1" applyFont="1" applyBorder="1">
      <alignment vertical="center"/>
    </xf>
    <xf numFmtId="0" fontId="32" fillId="0" borderId="18" xfId="1" quotePrefix="1" applyFont="1" applyBorder="1" applyAlignment="1">
      <alignment horizontal="center" vertical="center"/>
    </xf>
    <xf numFmtId="180" fontId="32" fillId="0" borderId="22" xfId="2" applyNumberFormat="1" applyFont="1" applyBorder="1">
      <alignment vertical="center"/>
    </xf>
    <xf numFmtId="180" fontId="32" fillId="0" borderId="57" xfId="2" applyNumberFormat="1" applyFont="1" applyBorder="1">
      <alignment vertical="center"/>
    </xf>
    <xf numFmtId="0" fontId="32" fillId="0" borderId="21" xfId="1" applyFont="1" applyBorder="1" applyAlignment="1">
      <alignment horizontal="center" vertical="center"/>
    </xf>
    <xf numFmtId="0" fontId="32" fillId="0" borderId="57" xfId="1" quotePrefix="1" applyFont="1" applyBorder="1" applyAlignment="1">
      <alignment horizontal="center" vertical="center"/>
    </xf>
    <xf numFmtId="0" fontId="32" fillId="0" borderId="33" xfId="1" quotePrefix="1" applyFont="1" applyBorder="1" applyAlignment="1">
      <alignment horizontal="center" vertical="center"/>
    </xf>
    <xf numFmtId="180" fontId="32" fillId="0" borderId="6" xfId="2" applyNumberFormat="1" applyFont="1" applyBorder="1">
      <alignment vertical="center"/>
    </xf>
    <xf numFmtId="177" fontId="32" fillId="0" borderId="0" xfId="1" applyNumberFormat="1" applyFont="1">
      <alignment vertical="center"/>
    </xf>
    <xf numFmtId="0" fontId="32" fillId="0" borderId="3" xfId="1" applyFont="1" applyBorder="1" applyAlignment="1">
      <alignment vertical="center" textRotation="255"/>
    </xf>
    <xf numFmtId="0" fontId="32" fillId="0" borderId="6" xfId="1" applyFont="1" applyBorder="1" applyAlignment="1">
      <alignment vertical="center" textRotation="255" wrapText="1"/>
    </xf>
    <xf numFmtId="177" fontId="32" fillId="0" borderId="16" xfId="1" applyNumberFormat="1" applyFont="1" applyBorder="1">
      <alignment vertical="center"/>
    </xf>
    <xf numFmtId="177" fontId="32" fillId="0" borderId="36" xfId="1" applyNumberFormat="1" applyFont="1" applyBorder="1">
      <alignment vertical="center"/>
    </xf>
    <xf numFmtId="176" fontId="32" fillId="0" borderId="12" xfId="1" applyNumberFormat="1" applyFont="1" applyBorder="1">
      <alignment vertical="center"/>
    </xf>
    <xf numFmtId="180" fontId="32" fillId="0" borderId="36" xfId="2" applyNumberFormat="1" applyFont="1" applyBorder="1">
      <alignment vertical="center"/>
    </xf>
    <xf numFmtId="176" fontId="32" fillId="0" borderId="20" xfId="1" applyNumberFormat="1" applyFont="1" applyBorder="1">
      <alignment vertical="center"/>
    </xf>
    <xf numFmtId="193" fontId="32" fillId="0" borderId="33" xfId="1" applyNumberFormat="1" applyFont="1" applyBorder="1" applyAlignment="1">
      <alignment horizontal="center" vertical="center"/>
    </xf>
    <xf numFmtId="0" fontId="44" fillId="0" borderId="0" xfId="0" applyFont="1" applyAlignment="1">
      <alignment vertical="center"/>
    </xf>
    <xf numFmtId="0" fontId="47" fillId="0" borderId="0" xfId="0" applyFont="1" applyAlignment="1">
      <alignment vertical="center"/>
    </xf>
    <xf numFmtId="0" fontId="9" fillId="0" borderId="0" xfId="0" applyFont="1" applyAlignment="1">
      <alignment vertical="center"/>
    </xf>
    <xf numFmtId="0" fontId="31" fillId="0" borderId="3" xfId="0" applyFont="1" applyBorder="1" applyAlignment="1">
      <alignment horizontal="center" vertical="center"/>
    </xf>
    <xf numFmtId="0" fontId="8" fillId="0" borderId="0" xfId="0" applyFont="1" applyAlignment="1">
      <alignment horizontal="center" vertical="center"/>
    </xf>
    <xf numFmtId="0" fontId="8" fillId="0" borderId="0" xfId="0" applyFont="1" applyAlignment="1">
      <alignment horizontal="center" vertical="center" wrapText="1"/>
    </xf>
    <xf numFmtId="0" fontId="40" fillId="0" borderId="0" xfId="0" applyFont="1" applyAlignment="1">
      <alignment horizontal="center" vertical="center" wrapText="1"/>
    </xf>
    <xf numFmtId="0" fontId="31" fillId="0" borderId="7" xfId="0" applyFont="1" applyBorder="1" applyAlignment="1">
      <alignment horizontal="center" vertical="center"/>
    </xf>
    <xf numFmtId="38" fontId="49" fillId="0" borderId="0" xfId="2" applyFont="1" applyBorder="1" applyAlignment="1" applyProtection="1">
      <alignment vertical="center"/>
    </xf>
    <xf numFmtId="0" fontId="31" fillId="0" borderId="8" xfId="0" applyFont="1" applyBorder="1" applyAlignment="1">
      <alignment horizontal="center" vertical="center"/>
    </xf>
    <xf numFmtId="0" fontId="31" fillId="0" borderId="0" xfId="0" applyFont="1" applyAlignment="1">
      <alignment vertical="center"/>
    </xf>
    <xf numFmtId="3" fontId="8" fillId="0" borderId="0" xfId="0" applyNumberFormat="1" applyFont="1" applyAlignment="1">
      <alignment vertical="center"/>
    </xf>
    <xf numFmtId="3" fontId="0" fillId="0" borderId="0" xfId="0" applyNumberFormat="1" applyAlignment="1">
      <alignment vertical="center"/>
    </xf>
    <xf numFmtId="0" fontId="50" fillId="0" borderId="0" xfId="6" applyFont="1" applyAlignment="1">
      <alignment vertical="center"/>
    </xf>
    <xf numFmtId="0" fontId="27" fillId="0" borderId="0" xfId="0" applyFont="1" applyAlignment="1">
      <alignment vertical="center"/>
    </xf>
    <xf numFmtId="0" fontId="24" fillId="0" borderId="0" xfId="0" applyFont="1" applyAlignment="1">
      <alignment vertical="center"/>
    </xf>
    <xf numFmtId="0" fontId="7" fillId="0" borderId="0" xfId="0" applyFont="1" applyAlignment="1">
      <alignment vertical="center"/>
    </xf>
    <xf numFmtId="0" fontId="27" fillId="0" borderId="0" xfId="0" applyFont="1" applyAlignment="1">
      <alignment vertical="center" shrinkToFit="1"/>
    </xf>
    <xf numFmtId="0" fontId="17" fillId="0" borderId="0" xfId="0" applyFont="1" applyAlignment="1">
      <alignment horizontal="center" vertical="center"/>
    </xf>
    <xf numFmtId="0" fontId="31" fillId="0" borderId="7" xfId="3" applyFont="1" applyBorder="1" applyAlignment="1">
      <alignment horizontal="center" vertical="center" shrinkToFit="1"/>
    </xf>
    <xf numFmtId="0" fontId="31" fillId="0" borderId="7" xfId="3" applyFont="1" applyBorder="1" applyAlignment="1">
      <alignment horizontal="center" vertical="center"/>
    </xf>
    <xf numFmtId="38" fontId="31" fillId="0" borderId="11" xfId="2" applyFont="1" applyBorder="1" applyAlignment="1" applyProtection="1">
      <alignment vertical="center" wrapText="1"/>
    </xf>
    <xf numFmtId="38" fontId="31" fillId="0" borderId="0" xfId="2" applyFont="1" applyBorder="1" applyAlignment="1" applyProtection="1">
      <alignment vertical="center" wrapText="1"/>
    </xf>
    <xf numFmtId="38" fontId="31" fillId="0" borderId="11" xfId="2" applyFont="1" applyFill="1" applyBorder="1" applyAlignment="1" applyProtection="1">
      <alignment vertical="center" wrapText="1"/>
    </xf>
    <xf numFmtId="38" fontId="31" fillId="0" borderId="0" xfId="2" applyFont="1" applyFill="1" applyBorder="1" applyAlignment="1" applyProtection="1">
      <alignment vertical="center" wrapText="1"/>
    </xf>
    <xf numFmtId="38" fontId="31" fillId="0" borderId="11" xfId="2" applyFont="1" applyFill="1" applyBorder="1" applyAlignment="1">
      <alignment vertical="center"/>
    </xf>
    <xf numFmtId="0" fontId="31" fillId="0" borderId="8" xfId="3" applyFont="1" applyBorder="1" applyAlignment="1">
      <alignment horizontal="center" vertical="center" shrinkToFit="1"/>
    </xf>
    <xf numFmtId="0" fontId="31" fillId="0" borderId="8" xfId="3" applyFont="1" applyBorder="1" applyAlignment="1">
      <alignment horizontal="center" vertical="center"/>
    </xf>
    <xf numFmtId="38" fontId="31" fillId="0" borderId="6" xfId="2" applyFont="1" applyBorder="1" applyAlignment="1" applyProtection="1">
      <alignment vertical="center" wrapText="1"/>
    </xf>
    <xf numFmtId="38" fontId="31" fillId="0" borderId="15" xfId="2" applyFont="1" applyBorder="1" applyAlignment="1" applyProtection="1">
      <alignment vertical="center" wrapText="1"/>
    </xf>
    <xf numFmtId="38" fontId="31" fillId="0" borderId="6" xfId="2" applyFont="1" applyFill="1" applyBorder="1" applyAlignment="1" applyProtection="1">
      <alignment vertical="center" wrapText="1"/>
    </xf>
    <xf numFmtId="38" fontId="31" fillId="0" borderId="15" xfId="2" applyFont="1" applyFill="1" applyBorder="1" applyAlignment="1" applyProtection="1">
      <alignment vertical="center" wrapText="1"/>
    </xf>
    <xf numFmtId="38" fontId="31" fillId="0" borderId="6" xfId="2" applyFont="1" applyFill="1" applyBorder="1" applyAlignment="1">
      <alignment vertical="center"/>
    </xf>
    <xf numFmtId="38" fontId="31" fillId="0" borderId="11" xfId="2" applyFont="1" applyBorder="1" applyAlignment="1">
      <alignment vertical="center"/>
    </xf>
    <xf numFmtId="38" fontId="31" fillId="0" borderId="0" xfId="2" applyFont="1" applyBorder="1" applyAlignment="1">
      <alignment vertical="center"/>
    </xf>
    <xf numFmtId="38" fontId="31" fillId="0" borderId="0" xfId="2" applyFont="1" applyFill="1" applyBorder="1" applyAlignment="1">
      <alignment vertical="center"/>
    </xf>
    <xf numFmtId="0" fontId="10" fillId="0" borderId="0" xfId="0" applyFont="1" applyAlignment="1">
      <alignment vertical="center"/>
    </xf>
    <xf numFmtId="0" fontId="31" fillId="0" borderId="11" xfId="0" applyFont="1" applyBorder="1" applyAlignment="1">
      <alignment horizontal="center" vertical="center" shrinkToFit="1"/>
    </xf>
    <xf numFmtId="38" fontId="31" fillId="0" borderId="15" xfId="2" applyFont="1" applyBorder="1" applyAlignment="1">
      <alignment vertical="center"/>
    </xf>
    <xf numFmtId="38" fontId="31" fillId="0" borderId="6" xfId="2" applyFont="1" applyBorder="1" applyAlignment="1">
      <alignment vertical="center"/>
    </xf>
    <xf numFmtId="38" fontId="31" fillId="0" borderId="15" xfId="2" applyFont="1" applyFill="1" applyBorder="1" applyAlignment="1">
      <alignment vertical="center"/>
    </xf>
    <xf numFmtId="0" fontId="31" fillId="0" borderId="94" xfId="3" applyFont="1" applyBorder="1" applyAlignment="1">
      <alignment horizontal="center" vertical="center" shrinkToFit="1"/>
    </xf>
    <xf numFmtId="0" fontId="31" fillId="0" borderId="94" xfId="0" applyFont="1" applyBorder="1" applyAlignment="1">
      <alignment horizontal="center" vertical="center"/>
    </xf>
    <xf numFmtId="38" fontId="31" fillId="0" borderId="4" xfId="2" applyFont="1" applyBorder="1" applyAlignment="1">
      <alignment vertical="center"/>
    </xf>
    <xf numFmtId="38" fontId="31" fillId="0" borderId="13" xfId="2" applyFont="1" applyBorder="1" applyAlignment="1">
      <alignment vertical="center"/>
    </xf>
    <xf numFmtId="38" fontId="31" fillId="0" borderId="4" xfId="2" applyFont="1" applyFill="1" applyBorder="1" applyAlignment="1">
      <alignment vertical="center"/>
    </xf>
    <xf numFmtId="38" fontId="31" fillId="0" borderId="13" xfId="2" applyFont="1" applyFill="1" applyBorder="1" applyAlignment="1">
      <alignment vertical="center"/>
    </xf>
    <xf numFmtId="0" fontId="31" fillId="0" borderId="6" xfId="0" applyFont="1" applyBorder="1" applyAlignment="1">
      <alignment horizontal="center" vertical="center" shrinkToFit="1"/>
    </xf>
    <xf numFmtId="0" fontId="31" fillId="0" borderId="13" xfId="0" applyFont="1" applyBorder="1" applyAlignment="1">
      <alignment vertical="center"/>
    </xf>
    <xf numFmtId="0" fontId="7" fillId="0" borderId="0" xfId="0" applyFont="1" applyAlignment="1">
      <alignment vertical="center" shrinkToFit="1"/>
    </xf>
    <xf numFmtId="38" fontId="10" fillId="0" borderId="0" xfId="2" applyFont="1" applyFill="1" applyBorder="1" applyAlignment="1">
      <alignment vertical="center"/>
    </xf>
    <xf numFmtId="0" fontId="37" fillId="0" borderId="9" xfId="1" applyFont="1" applyBorder="1" applyAlignment="1">
      <alignment horizontal="center" vertical="center"/>
    </xf>
    <xf numFmtId="0" fontId="32" fillId="0" borderId="0" xfId="1" applyFont="1" applyAlignment="1">
      <alignment horizontal="center" vertical="center" wrapText="1"/>
    </xf>
    <xf numFmtId="0" fontId="51" fillId="0" borderId="0" xfId="1" applyFont="1">
      <alignment vertical="center"/>
    </xf>
    <xf numFmtId="38" fontId="32" fillId="0" borderId="0" xfId="1" applyNumberFormat="1" applyFont="1">
      <alignment vertical="center"/>
    </xf>
    <xf numFmtId="0" fontId="28" fillId="0" borderId="0" xfId="1" applyFont="1" applyAlignment="1">
      <alignment horizontal="left" vertical="center"/>
    </xf>
    <xf numFmtId="0" fontId="39" fillId="0" borderId="0" xfId="1" applyFont="1" applyAlignment="1">
      <alignment horizontal="left" vertical="center"/>
    </xf>
    <xf numFmtId="0" fontId="27" fillId="0" borderId="0" xfId="1" applyFont="1" applyAlignment="1">
      <alignment horizontal="left" vertical="center"/>
    </xf>
    <xf numFmtId="0" fontId="27" fillId="0" borderId="0" xfId="1" applyFont="1" applyAlignment="1">
      <alignment horizontal="right" vertical="center"/>
    </xf>
    <xf numFmtId="0" fontId="37" fillId="0" borderId="0" xfId="1" applyFont="1" applyAlignment="1">
      <alignment horizontal="left" vertical="center"/>
    </xf>
    <xf numFmtId="0" fontId="39" fillId="0" borderId="94" xfId="1" applyFont="1" applyBorder="1" applyAlignment="1">
      <alignment horizontal="center" vertical="center"/>
    </xf>
    <xf numFmtId="0" fontId="39" fillId="0" borderId="29" xfId="1" applyFont="1" applyBorder="1" applyAlignment="1">
      <alignment horizontal="center" vertical="center"/>
    </xf>
    <xf numFmtId="0" fontId="39" fillId="0" borderId="8" xfId="1" applyFont="1" applyBorder="1" applyAlignment="1">
      <alignment horizontal="center" vertical="center"/>
    </xf>
    <xf numFmtId="0" fontId="39" fillId="0" borderId="33" xfId="1" applyFont="1" applyBorder="1" applyAlignment="1">
      <alignment horizontal="center" vertical="center"/>
    </xf>
    <xf numFmtId="0" fontId="32" fillId="0" borderId="29" xfId="1" applyFont="1" applyBorder="1" applyAlignment="1">
      <alignment horizontal="center" vertical="center" shrinkToFit="1"/>
    </xf>
    <xf numFmtId="38" fontId="32" fillId="0" borderId="32" xfId="2" applyFont="1" applyFill="1" applyBorder="1" applyAlignment="1">
      <alignment vertical="center"/>
    </xf>
    <xf numFmtId="38" fontId="32" fillId="0" borderId="28" xfId="2" applyFont="1" applyFill="1" applyBorder="1" applyAlignment="1">
      <alignment vertical="center"/>
    </xf>
    <xf numFmtId="38" fontId="32" fillId="0" borderId="33" xfId="2" applyFont="1" applyFill="1" applyBorder="1" applyAlignment="1">
      <alignment vertical="center"/>
    </xf>
    <xf numFmtId="38" fontId="32" fillId="0" borderId="30" xfId="2" applyFont="1" applyFill="1" applyBorder="1">
      <alignment vertical="center"/>
    </xf>
    <xf numFmtId="38" fontId="32" fillId="0" borderId="6" xfId="2" applyFont="1" applyFill="1" applyBorder="1">
      <alignment vertical="center"/>
    </xf>
    <xf numFmtId="38" fontId="32" fillId="0" borderId="28" xfId="2" applyFont="1" applyFill="1" applyBorder="1">
      <alignment vertical="center"/>
    </xf>
    <xf numFmtId="49" fontId="27" fillId="0" borderId="0" xfId="1" applyNumberFormat="1" applyFont="1" applyAlignment="1">
      <alignment vertical="center" textRotation="255"/>
    </xf>
    <xf numFmtId="38" fontId="27" fillId="0" borderId="0" xfId="2" applyFont="1" applyFill="1" applyBorder="1">
      <alignment vertical="center"/>
    </xf>
    <xf numFmtId="38" fontId="27" fillId="0" borderId="0" xfId="1" applyNumberFormat="1" applyFont="1">
      <alignment vertical="center"/>
    </xf>
    <xf numFmtId="38" fontId="27" fillId="0" borderId="0" xfId="2" applyFont="1" applyFill="1">
      <alignment vertical="center"/>
    </xf>
    <xf numFmtId="0" fontId="32" fillId="0" borderId="3" xfId="1" applyFont="1" applyBorder="1" applyAlignment="1">
      <alignment horizontal="center" vertical="center" shrinkToFit="1"/>
    </xf>
    <xf numFmtId="184" fontId="32" fillId="0" borderId="32" xfId="1" applyNumberFormat="1" applyFont="1" applyBorder="1">
      <alignment vertical="center"/>
    </xf>
    <xf numFmtId="184" fontId="32" fillId="0" borderId="33" xfId="1" applyNumberFormat="1" applyFont="1" applyBorder="1">
      <alignment vertical="center"/>
    </xf>
    <xf numFmtId="184" fontId="32" fillId="0" borderId="28" xfId="1" applyNumberFormat="1" applyFont="1" applyBorder="1">
      <alignment vertical="center"/>
    </xf>
    <xf numFmtId="0" fontId="27" fillId="0" borderId="0" xfId="1" applyFont="1" applyAlignment="1">
      <alignment horizontal="center" vertical="center" wrapText="1"/>
    </xf>
    <xf numFmtId="184" fontId="27" fillId="0" borderId="0" xfId="1" applyNumberFormat="1" applyFont="1">
      <alignment vertical="center"/>
    </xf>
    <xf numFmtId="0" fontId="28" fillId="0" borderId="0" xfId="1" applyFont="1">
      <alignment vertical="center"/>
    </xf>
    <xf numFmtId="0" fontId="31" fillId="0" borderId="15" xfId="1" applyFont="1" applyBorder="1">
      <alignment vertical="center"/>
    </xf>
    <xf numFmtId="3" fontId="32" fillId="0" borderId="15" xfId="1" applyNumberFormat="1" applyFont="1" applyBorder="1">
      <alignment vertical="center"/>
    </xf>
    <xf numFmtId="0" fontId="37" fillId="0" borderId="7" xfId="1" applyFont="1" applyBorder="1">
      <alignment vertical="center"/>
    </xf>
    <xf numFmtId="0" fontId="37" fillId="0" borderId="22" xfId="1" applyFont="1" applyBorder="1">
      <alignment vertical="center"/>
    </xf>
    <xf numFmtId="0" fontId="37" fillId="0" borderId="8" xfId="1" applyFont="1" applyBorder="1">
      <alignment vertical="center"/>
    </xf>
    <xf numFmtId="0" fontId="37" fillId="0" borderId="33" xfId="1" applyFont="1" applyBorder="1">
      <alignment vertical="center"/>
    </xf>
    <xf numFmtId="0" fontId="37" fillId="0" borderId="6" xfId="1" applyFont="1" applyBorder="1">
      <alignment vertical="center"/>
    </xf>
    <xf numFmtId="0" fontId="37" fillId="0" borderId="6" xfId="1" applyFont="1" applyBorder="1" applyAlignment="1">
      <alignment horizontal="center" vertical="center" wrapText="1"/>
    </xf>
    <xf numFmtId="0" fontId="37" fillId="0" borderId="4" xfId="1" applyFont="1" applyBorder="1" applyAlignment="1">
      <alignment horizontal="center" vertical="center" wrapText="1"/>
    </xf>
    <xf numFmtId="177" fontId="37" fillId="0" borderId="9" xfId="1" applyNumberFormat="1" applyFont="1" applyBorder="1">
      <alignment vertical="center"/>
    </xf>
    <xf numFmtId="177" fontId="37" fillId="0" borderId="51" xfId="0" applyNumberFormat="1" applyFont="1" applyBorder="1" applyAlignment="1">
      <alignment vertical="center"/>
    </xf>
    <xf numFmtId="177" fontId="37" fillId="0" borderId="40" xfId="1" applyNumberFormat="1" applyFont="1" applyBorder="1">
      <alignment vertical="center"/>
    </xf>
    <xf numFmtId="0" fontId="37" fillId="0" borderId="10" xfId="1" applyFont="1" applyBorder="1" applyAlignment="1">
      <alignment horizontal="center" vertical="center"/>
    </xf>
    <xf numFmtId="186" fontId="37" fillId="0" borderId="10" xfId="1" applyNumberFormat="1" applyFont="1" applyBorder="1">
      <alignment vertical="center"/>
    </xf>
    <xf numFmtId="184" fontId="37" fillId="0" borderId="10" xfId="1" applyNumberFormat="1" applyFont="1" applyBorder="1">
      <alignment vertical="center"/>
    </xf>
    <xf numFmtId="184" fontId="37" fillId="0" borderId="52" xfId="0" applyNumberFormat="1" applyFont="1" applyBorder="1" applyAlignment="1">
      <alignment vertical="center"/>
    </xf>
    <xf numFmtId="184" fontId="37" fillId="0" borderId="24" xfId="1" applyNumberFormat="1" applyFont="1" applyBorder="1">
      <alignment vertical="center"/>
    </xf>
    <xf numFmtId="187" fontId="37" fillId="0" borderId="52" xfId="0" applyNumberFormat="1" applyFont="1" applyBorder="1" applyAlignment="1">
      <alignment vertical="center"/>
    </xf>
    <xf numFmtId="0" fontId="37" fillId="0" borderId="53" xfId="1" applyFont="1" applyBorder="1" applyAlignment="1">
      <alignment horizontal="center" vertical="center"/>
    </xf>
    <xf numFmtId="186" fontId="37" fillId="0" borderId="53" xfId="1" applyNumberFormat="1" applyFont="1" applyBorder="1">
      <alignment vertical="center"/>
    </xf>
    <xf numFmtId="184" fontId="37" fillId="0" borderId="53" xfId="1" applyNumberFormat="1" applyFont="1" applyBorder="1">
      <alignment vertical="center"/>
    </xf>
    <xf numFmtId="184" fontId="37" fillId="0" borderId="54" xfId="0" applyNumberFormat="1" applyFont="1" applyBorder="1" applyAlignment="1">
      <alignment vertical="center"/>
    </xf>
    <xf numFmtId="184" fontId="37" fillId="0" borderId="55" xfId="1" applyNumberFormat="1" applyFont="1" applyBorder="1">
      <alignment vertical="center"/>
    </xf>
    <xf numFmtId="0" fontId="37" fillId="0" borderId="19" xfId="1" applyFont="1" applyBorder="1" applyAlignment="1">
      <alignment horizontal="center" vertical="center"/>
    </xf>
    <xf numFmtId="177" fontId="37" fillId="0" borderId="19" xfId="1" applyNumberFormat="1" applyFont="1" applyBorder="1">
      <alignment vertical="center"/>
    </xf>
    <xf numFmtId="177" fontId="37" fillId="0" borderId="56" xfId="1" applyNumberFormat="1" applyFont="1" applyBorder="1">
      <alignment vertical="center"/>
    </xf>
    <xf numFmtId="177" fontId="37" fillId="0" borderId="57" xfId="1" applyNumberFormat="1" applyFont="1" applyBorder="1">
      <alignment vertical="center"/>
    </xf>
    <xf numFmtId="184" fontId="37" fillId="0" borderId="52" xfId="1" applyNumberFormat="1" applyFont="1" applyBorder="1">
      <alignment vertical="center"/>
    </xf>
    <xf numFmtId="0" fontId="31" fillId="0" borderId="15" xfId="1" applyFont="1" applyBorder="1" applyAlignment="1">
      <alignment horizontal="left" vertical="center"/>
    </xf>
    <xf numFmtId="0" fontId="37" fillId="0" borderId="29" xfId="1" applyFont="1" applyBorder="1">
      <alignment vertical="center"/>
    </xf>
    <xf numFmtId="177" fontId="37" fillId="0" borderId="51" xfId="1" applyNumberFormat="1" applyFont="1" applyBorder="1">
      <alignment vertical="center"/>
    </xf>
    <xf numFmtId="177" fontId="37" fillId="0" borderId="10" xfId="1" applyNumberFormat="1" applyFont="1" applyBorder="1">
      <alignment vertical="center"/>
    </xf>
    <xf numFmtId="187" fontId="37" fillId="0" borderId="24" xfId="1" applyNumberFormat="1" applyFont="1" applyBorder="1">
      <alignment vertical="center"/>
    </xf>
    <xf numFmtId="187" fontId="37" fillId="0" borderId="52" xfId="1" applyNumberFormat="1" applyFont="1" applyBorder="1">
      <alignment vertical="center"/>
    </xf>
    <xf numFmtId="187" fontId="37" fillId="0" borderId="10" xfId="1" applyNumberFormat="1" applyFont="1" applyBorder="1">
      <alignment vertical="center"/>
    </xf>
    <xf numFmtId="177" fontId="37" fillId="0" borderId="53" xfId="1" applyNumberFormat="1" applyFont="1" applyBorder="1">
      <alignment vertical="center"/>
    </xf>
    <xf numFmtId="184" fontId="37" fillId="0" borderId="54" xfId="1" applyNumberFormat="1" applyFont="1" applyBorder="1">
      <alignment vertical="center"/>
    </xf>
    <xf numFmtId="177" fontId="37" fillId="0" borderId="13" xfId="1" applyNumberFormat="1" applyFont="1" applyBorder="1">
      <alignment vertical="center"/>
    </xf>
    <xf numFmtId="184" fontId="37" fillId="0" borderId="13" xfId="1" applyNumberFormat="1" applyFont="1" applyBorder="1">
      <alignment vertical="center"/>
    </xf>
    <xf numFmtId="186" fontId="37" fillId="0" borderId="0" xfId="1" applyNumberFormat="1" applyFont="1">
      <alignment vertical="center"/>
    </xf>
    <xf numFmtId="180" fontId="27" fillId="0" borderId="0" xfId="1" applyNumberFormat="1" applyFont="1">
      <alignment vertical="center"/>
    </xf>
    <xf numFmtId="180" fontId="32" fillId="0" borderId="0" xfId="1" applyNumberFormat="1" applyFont="1">
      <alignment vertical="center"/>
    </xf>
    <xf numFmtId="0" fontId="6" fillId="0" borderId="0" xfId="1" applyFont="1" applyAlignment="1">
      <alignment horizontal="center" vertical="center"/>
    </xf>
    <xf numFmtId="0" fontId="6" fillId="0" borderId="26" xfId="1" applyFont="1" applyBorder="1" applyAlignment="1">
      <alignment horizontal="center" vertical="center"/>
    </xf>
    <xf numFmtId="188" fontId="6" fillId="0" borderId="0" xfId="1" applyNumberFormat="1" applyFont="1" applyAlignment="1">
      <alignment horizontal="center" vertical="center"/>
    </xf>
    <xf numFmtId="188" fontId="6" fillId="0" borderId="0" xfId="1" applyNumberFormat="1" applyFont="1">
      <alignment vertical="center"/>
    </xf>
    <xf numFmtId="0" fontId="6" fillId="0" borderId="13" xfId="1" applyFont="1" applyBorder="1">
      <alignment vertical="center"/>
    </xf>
    <xf numFmtId="0" fontId="6" fillId="0" borderId="0" xfId="1" applyFont="1" applyAlignment="1">
      <alignment horizontal="right" vertical="center"/>
    </xf>
    <xf numFmtId="0" fontId="6" fillId="0" borderId="0" xfId="3" applyFont="1" applyAlignment="1">
      <alignment vertical="center"/>
    </xf>
    <xf numFmtId="0" fontId="6" fillId="0" borderId="94" xfId="3" applyFont="1" applyBorder="1" applyAlignment="1">
      <alignment horizontal="center" vertical="center"/>
    </xf>
    <xf numFmtId="0" fontId="6" fillId="0" borderId="7" xfId="3" applyFont="1" applyBorder="1" applyAlignment="1">
      <alignment horizontal="center" vertical="center"/>
    </xf>
    <xf numFmtId="0" fontId="6" fillId="0" borderId="22" xfId="2" applyNumberFormat="1" applyFont="1" applyFill="1" applyBorder="1" applyAlignment="1">
      <alignment horizontal="center" vertical="center"/>
    </xf>
    <xf numFmtId="0" fontId="6" fillId="0" borderId="11" xfId="2" applyNumberFormat="1" applyFont="1" applyFill="1" applyBorder="1" applyAlignment="1">
      <alignment horizontal="center" vertical="center"/>
    </xf>
    <xf numFmtId="182" fontId="6" fillId="0" borderId="11" xfId="2" applyNumberFormat="1" applyFont="1" applyFill="1" applyBorder="1" applyAlignment="1">
      <alignment horizontal="center" vertical="center"/>
    </xf>
    <xf numFmtId="182" fontId="6" fillId="0" borderId="22" xfId="2" applyNumberFormat="1" applyFont="1" applyFill="1" applyBorder="1" applyAlignment="1">
      <alignment horizontal="center" vertical="center"/>
    </xf>
    <xf numFmtId="182" fontId="6" fillId="0" borderId="22" xfId="2" applyNumberFormat="1" applyFont="1" applyFill="1" applyBorder="1" applyAlignment="1">
      <alignment horizontal="center" vertical="center" wrapText="1"/>
    </xf>
    <xf numFmtId="0" fontId="6" fillId="0" borderId="94" xfId="1" applyFont="1" applyBorder="1" applyAlignment="1">
      <alignment horizontal="center" vertical="center"/>
    </xf>
    <xf numFmtId="0" fontId="6" fillId="0" borderId="90" xfId="1" applyFont="1" applyBorder="1" applyAlignment="1">
      <alignment horizontal="center" vertical="center"/>
    </xf>
    <xf numFmtId="177" fontId="6" fillId="0" borderId="90" xfId="1" applyNumberFormat="1" applyFont="1" applyBorder="1">
      <alignment vertical="center"/>
    </xf>
    <xf numFmtId="184" fontId="6" fillId="0" borderId="90" xfId="1" applyNumberFormat="1" applyFont="1" applyBorder="1">
      <alignment vertical="center"/>
    </xf>
    <xf numFmtId="177" fontId="6" fillId="0" borderId="90" xfId="8" applyNumberFormat="1" applyFont="1" applyBorder="1">
      <alignment vertical="center"/>
    </xf>
    <xf numFmtId="38" fontId="6" fillId="0" borderId="90" xfId="2" applyFont="1" applyFill="1" applyBorder="1" applyAlignment="1">
      <alignment vertical="center"/>
    </xf>
    <xf numFmtId="184" fontId="6" fillId="0" borderId="90" xfId="1" quotePrefix="1" applyNumberFormat="1" applyFont="1" applyBorder="1" applyAlignment="1">
      <alignment horizontal="right" vertical="center" indent="1"/>
    </xf>
    <xf numFmtId="0" fontId="6" fillId="0" borderId="7" xfId="1" applyFont="1" applyBorder="1" applyAlignment="1">
      <alignment horizontal="center" vertical="center"/>
    </xf>
    <xf numFmtId="0" fontId="6" fillId="0" borderId="11" xfId="1" applyFont="1" applyBorder="1" applyAlignment="1">
      <alignment horizontal="center" vertical="center"/>
    </xf>
    <xf numFmtId="177" fontId="6" fillId="0" borderId="11" xfId="2" applyNumberFormat="1" applyFont="1" applyFill="1" applyBorder="1" applyAlignment="1">
      <alignment vertical="center"/>
    </xf>
    <xf numFmtId="177" fontId="6" fillId="0" borderId="11" xfId="1" applyNumberFormat="1" applyFont="1" applyBorder="1">
      <alignment vertical="center"/>
    </xf>
    <xf numFmtId="184" fontId="6" fillId="0" borderId="11" xfId="1" applyNumberFormat="1" applyFont="1" applyBorder="1">
      <alignment vertical="center"/>
    </xf>
    <xf numFmtId="177" fontId="6" fillId="0" borderId="11" xfId="8" applyNumberFormat="1" applyFont="1" applyBorder="1">
      <alignment vertical="center"/>
    </xf>
    <xf numFmtId="38" fontId="6" fillId="0" borderId="11" xfId="2" applyFont="1" applyFill="1" applyBorder="1" applyAlignment="1">
      <alignment vertical="center"/>
    </xf>
    <xf numFmtId="184" fontId="6" fillId="0" borderId="11" xfId="1" quotePrefix="1" applyNumberFormat="1" applyFont="1" applyBorder="1" applyAlignment="1">
      <alignment horizontal="right" vertical="center" indent="1"/>
    </xf>
    <xf numFmtId="0" fontId="6" fillId="0" borderId="8" xfId="1" applyFont="1" applyBorder="1" applyAlignment="1">
      <alignment horizontal="center" vertical="center"/>
    </xf>
    <xf numFmtId="0" fontId="6" fillId="0" borderId="6" xfId="1" applyFont="1" applyBorder="1" applyAlignment="1">
      <alignment horizontal="center" vertical="center"/>
    </xf>
    <xf numFmtId="177" fontId="6" fillId="0" borderId="6" xfId="2" applyNumberFormat="1" applyFont="1" applyFill="1" applyBorder="1" applyAlignment="1">
      <alignment vertical="center"/>
    </xf>
    <xf numFmtId="177" fontId="6" fillId="0" borderId="6" xfId="1" applyNumberFormat="1" applyFont="1" applyBorder="1">
      <alignment vertical="center"/>
    </xf>
    <xf numFmtId="184" fontId="6" fillId="0" borderId="6" xfId="1" applyNumberFormat="1" applyFont="1" applyBorder="1">
      <alignment vertical="center"/>
    </xf>
    <xf numFmtId="177" fontId="6" fillId="0" borderId="6" xfId="8" applyNumberFormat="1" applyFont="1" applyBorder="1">
      <alignment vertical="center"/>
    </xf>
    <xf numFmtId="38" fontId="6" fillId="0" borderId="6" xfId="2" applyFont="1" applyFill="1" applyBorder="1" applyAlignment="1">
      <alignment vertical="center"/>
    </xf>
    <xf numFmtId="184" fontId="6" fillId="0" borderId="6" xfId="1" quotePrefix="1" applyNumberFormat="1" applyFont="1" applyBorder="1" applyAlignment="1">
      <alignment horizontal="right" vertical="center" indent="1"/>
    </xf>
    <xf numFmtId="177" fontId="6" fillId="0" borderId="90" xfId="2" applyNumberFormat="1" applyFont="1" applyFill="1" applyBorder="1" applyAlignment="1">
      <alignment vertical="center"/>
    </xf>
    <xf numFmtId="188" fontId="6" fillId="0" borderId="90" xfId="1" applyNumberFormat="1" applyFont="1" applyBorder="1" applyAlignment="1">
      <alignment horizontal="right" vertical="center"/>
    </xf>
    <xf numFmtId="186" fontId="6" fillId="0" borderId="11" xfId="1" applyNumberFormat="1" applyFont="1" applyBorder="1">
      <alignment vertical="center"/>
    </xf>
    <xf numFmtId="188" fontId="6" fillId="0" borderId="6" xfId="1" applyNumberFormat="1" applyFont="1" applyBorder="1" applyAlignment="1">
      <alignment horizontal="right" vertical="center"/>
    </xf>
    <xf numFmtId="0" fontId="6" fillId="0" borderId="8" xfId="3" applyFont="1" applyBorder="1" applyAlignment="1">
      <alignment horizontal="center" vertical="center"/>
    </xf>
    <xf numFmtId="177" fontId="6" fillId="0" borderId="22" xfId="1" applyNumberFormat="1" applyFont="1" applyBorder="1" applyAlignment="1">
      <alignment horizontal="right"/>
    </xf>
    <xf numFmtId="188" fontId="6" fillId="0" borderId="11" xfId="1" applyNumberFormat="1" applyFont="1" applyBorder="1">
      <alignment vertical="center"/>
    </xf>
    <xf numFmtId="177" fontId="6" fillId="0" borderId="3" xfId="1" applyNumberFormat="1" applyFont="1" applyBorder="1">
      <alignment vertical="center"/>
    </xf>
    <xf numFmtId="184" fontId="6" fillId="0" borderId="3" xfId="1" applyNumberFormat="1" applyFont="1" applyBorder="1">
      <alignment vertical="center"/>
    </xf>
    <xf numFmtId="0" fontId="52" fillId="0" borderId="0" xfId="1" applyFont="1">
      <alignment vertical="center"/>
    </xf>
    <xf numFmtId="38" fontId="16" fillId="0" borderId="0" xfId="2" applyFont="1" applyFill="1">
      <alignment vertical="center"/>
    </xf>
    <xf numFmtId="38" fontId="30" fillId="0" borderId="74" xfId="2" applyFont="1" applyFill="1" applyBorder="1" applyAlignment="1">
      <alignment horizontal="center" vertical="center"/>
    </xf>
    <xf numFmtId="177" fontId="30" fillId="0" borderId="15" xfId="2" applyNumberFormat="1" applyFont="1" applyFill="1" applyBorder="1" applyAlignment="1">
      <alignment horizontal="center" vertical="center"/>
    </xf>
    <xf numFmtId="0" fontId="16" fillId="0" borderId="79" xfId="3" applyFont="1" applyBorder="1" applyAlignment="1">
      <alignment horizontal="center" vertical="center" shrinkToFit="1"/>
    </xf>
    <xf numFmtId="0" fontId="16" fillId="0" borderId="80" xfId="1" applyFont="1" applyBorder="1" applyAlignment="1">
      <alignment horizontal="center" vertical="center"/>
    </xf>
    <xf numFmtId="177" fontId="30" fillId="0" borderId="79" xfId="2" applyNumberFormat="1" applyFont="1" applyBorder="1" applyAlignment="1">
      <alignment horizontal="right" vertical="center"/>
    </xf>
    <xf numFmtId="177" fontId="30" fillId="0" borderId="0" xfId="9" applyNumberFormat="1" applyFont="1" applyAlignment="1">
      <alignment horizontal="right" vertical="center"/>
    </xf>
    <xf numFmtId="189" fontId="30" fillId="0" borderId="0" xfId="9" applyNumberFormat="1" applyFont="1" applyAlignment="1">
      <alignment horizontal="right" vertical="center"/>
    </xf>
    <xf numFmtId="176" fontId="30" fillId="0" borderId="0" xfId="9" applyNumberFormat="1" applyFont="1" applyAlignment="1">
      <alignment horizontal="right" vertical="center"/>
    </xf>
    <xf numFmtId="189" fontId="30" fillId="0" borderId="81" xfId="9" applyNumberFormat="1" applyFont="1" applyBorder="1" applyAlignment="1">
      <alignment horizontal="right" vertical="center"/>
    </xf>
    <xf numFmtId="177" fontId="30" fillId="0" borderId="0" xfId="2" applyNumberFormat="1" applyFont="1" applyBorder="1" applyAlignment="1">
      <alignment horizontal="right" vertical="center"/>
    </xf>
    <xf numFmtId="177" fontId="30" fillId="0" borderId="0" xfId="2" applyNumberFormat="1" applyFont="1" applyFill="1" applyBorder="1" applyAlignment="1">
      <alignment horizontal="right" vertical="center"/>
    </xf>
    <xf numFmtId="190" fontId="30" fillId="0" borderId="0" xfId="9" applyNumberFormat="1" applyFont="1" applyAlignment="1">
      <alignment horizontal="right" vertical="center"/>
    </xf>
    <xf numFmtId="180" fontId="30" fillId="0" borderId="79" xfId="2" applyNumberFormat="1" applyFont="1" applyFill="1" applyBorder="1" applyAlignment="1">
      <alignment horizontal="right" vertical="center"/>
    </xf>
    <xf numFmtId="180" fontId="30" fillId="0" borderId="0" xfId="2" applyNumberFormat="1" applyFont="1" applyFill="1" applyBorder="1" applyAlignment="1">
      <alignment horizontal="right" vertical="center"/>
    </xf>
    <xf numFmtId="182" fontId="30" fillId="0" borderId="81" xfId="9" applyNumberFormat="1" applyFont="1" applyBorder="1" applyAlignment="1">
      <alignment horizontal="right" vertical="center"/>
    </xf>
    <xf numFmtId="0" fontId="16" fillId="0" borderId="73" xfId="1" applyFont="1" applyBorder="1" applyAlignment="1">
      <alignment horizontal="center" vertical="center" shrinkToFit="1"/>
    </xf>
    <xf numFmtId="177" fontId="30" fillId="0" borderId="74" xfId="2" applyNumberFormat="1" applyFont="1" applyBorder="1" applyAlignment="1">
      <alignment horizontal="right" vertical="center"/>
    </xf>
    <xf numFmtId="177" fontId="30" fillId="0" borderId="15" xfId="9" applyNumberFormat="1" applyFont="1" applyBorder="1" applyAlignment="1">
      <alignment horizontal="right" vertical="center"/>
    </xf>
    <xf numFmtId="189" fontId="30" fillId="0" borderId="75" xfId="9" applyNumberFormat="1" applyFont="1" applyBorder="1" applyAlignment="1">
      <alignment horizontal="right" vertical="center"/>
    </xf>
    <xf numFmtId="190" fontId="30" fillId="0" borderId="74" xfId="9" applyNumberFormat="1" applyFont="1" applyBorder="1" applyAlignment="1">
      <alignment horizontal="right" vertical="center"/>
    </xf>
    <xf numFmtId="180" fontId="30" fillId="0" borderId="74" xfId="2" applyNumberFormat="1" applyFont="1" applyFill="1" applyBorder="1" applyAlignment="1">
      <alignment horizontal="right" vertical="center"/>
    </xf>
    <xf numFmtId="180" fontId="30" fillId="0" borderId="15" xfId="2" applyNumberFormat="1" applyFont="1" applyFill="1" applyBorder="1" applyAlignment="1">
      <alignment horizontal="right" vertical="center"/>
    </xf>
    <xf numFmtId="182" fontId="30" fillId="0" borderId="75" xfId="9" applyNumberFormat="1" applyFont="1" applyBorder="1" applyAlignment="1">
      <alignment horizontal="right" vertical="center"/>
    </xf>
    <xf numFmtId="0" fontId="16" fillId="0" borderId="82" xfId="3" applyFont="1" applyBorder="1" applyAlignment="1">
      <alignment horizontal="center" vertical="center" shrinkToFit="1"/>
    </xf>
    <xf numFmtId="0" fontId="16" fillId="0" borderId="83" xfId="1" applyFont="1" applyBorder="1" applyAlignment="1">
      <alignment horizontal="center" vertical="center"/>
    </xf>
    <xf numFmtId="189" fontId="30" fillId="0" borderId="13" xfId="9" applyNumberFormat="1" applyFont="1" applyBorder="1" applyAlignment="1">
      <alignment horizontal="right" vertical="center"/>
    </xf>
    <xf numFmtId="177" fontId="30" fillId="0" borderId="82" xfId="2" applyNumberFormat="1" applyFont="1" applyBorder="1" applyAlignment="1">
      <alignment horizontal="right" vertical="center"/>
    </xf>
    <xf numFmtId="176" fontId="30" fillId="0" borderId="13" xfId="9" applyNumberFormat="1" applyFont="1" applyBorder="1" applyAlignment="1">
      <alignment horizontal="right" vertical="center"/>
    </xf>
    <xf numFmtId="189" fontId="30" fillId="0" borderId="84" xfId="9" applyNumberFormat="1" applyFont="1" applyBorder="1" applyAlignment="1">
      <alignment horizontal="right" vertical="center"/>
    </xf>
    <xf numFmtId="177" fontId="30" fillId="0" borderId="13" xfId="2" applyNumberFormat="1" applyFont="1" applyBorder="1" applyAlignment="1">
      <alignment horizontal="right" vertical="center"/>
    </xf>
    <xf numFmtId="177" fontId="30" fillId="0" borderId="13" xfId="2" applyNumberFormat="1" applyFont="1" applyFill="1" applyBorder="1" applyAlignment="1">
      <alignment horizontal="right" vertical="center"/>
    </xf>
    <xf numFmtId="0" fontId="16" fillId="0" borderId="77" xfId="1" applyFont="1" applyBorder="1" applyAlignment="1">
      <alignment horizontal="center" vertical="center" shrinkToFit="1"/>
    </xf>
    <xf numFmtId="0" fontId="16" fillId="0" borderId="85" xfId="1" applyFont="1" applyBorder="1" applyAlignment="1">
      <alignment horizontal="center" vertical="center"/>
    </xf>
    <xf numFmtId="189" fontId="30" fillId="0" borderId="15" xfId="9" applyNumberFormat="1" applyFont="1" applyBorder="1" applyAlignment="1">
      <alignment horizontal="right" vertical="center"/>
    </xf>
    <xf numFmtId="176" fontId="30" fillId="0" borderId="15" xfId="9" applyNumberFormat="1" applyFont="1" applyBorder="1" applyAlignment="1">
      <alignment horizontal="right" vertical="center"/>
    </xf>
    <xf numFmtId="177" fontId="30" fillId="0" borderId="15" xfId="2" applyNumberFormat="1" applyFont="1" applyBorder="1" applyAlignment="1">
      <alignment horizontal="right" vertical="center"/>
    </xf>
    <xf numFmtId="177" fontId="30" fillId="0" borderId="15" xfId="2" applyNumberFormat="1" applyFont="1" applyFill="1" applyBorder="1" applyAlignment="1">
      <alignment horizontal="right" vertical="center"/>
    </xf>
    <xf numFmtId="177" fontId="30" fillId="0" borderId="79" xfId="2" applyNumberFormat="1" applyFont="1" applyFill="1" applyBorder="1" applyAlignment="1">
      <alignment horizontal="right" vertical="center"/>
    </xf>
    <xf numFmtId="182" fontId="30" fillId="0" borderId="84" xfId="9" applyNumberFormat="1" applyFont="1" applyBorder="1" applyAlignment="1">
      <alignment horizontal="right" vertical="center"/>
    </xf>
    <xf numFmtId="0" fontId="16" fillId="0" borderId="79" xfId="1" applyFont="1" applyBorder="1" applyAlignment="1">
      <alignment horizontal="center" vertical="center"/>
    </xf>
    <xf numFmtId="177" fontId="30" fillId="0" borderId="13" xfId="9" applyNumberFormat="1" applyFont="1" applyBorder="1" applyAlignment="1">
      <alignment horizontal="right" vertical="center"/>
    </xf>
    <xf numFmtId="177" fontId="30" fillId="0" borderId="82" xfId="2" applyNumberFormat="1" applyFont="1" applyFill="1" applyBorder="1" applyAlignment="1">
      <alignment horizontal="right" vertical="center"/>
    </xf>
    <xf numFmtId="177" fontId="30" fillId="0" borderId="74" xfId="2" applyNumberFormat="1" applyFont="1" applyFill="1" applyBorder="1" applyAlignment="1">
      <alignment horizontal="right" vertical="center"/>
    </xf>
    <xf numFmtId="0" fontId="16" fillId="0" borderId="86" xfId="1" applyFont="1" applyBorder="1" applyAlignment="1">
      <alignment horizontal="center" vertical="center" shrinkToFit="1"/>
    </xf>
    <xf numFmtId="0" fontId="16" fillId="0" borderId="87" xfId="1" applyFont="1" applyBorder="1" applyAlignment="1">
      <alignment horizontal="center" vertical="center"/>
    </xf>
    <xf numFmtId="177" fontId="30" fillId="0" borderId="88" xfId="2" applyNumberFormat="1" applyFont="1" applyBorder="1" applyAlignment="1">
      <alignment horizontal="right" vertical="center"/>
    </xf>
    <xf numFmtId="177" fontId="30" fillId="0" borderId="66" xfId="9" applyNumberFormat="1" applyFont="1" applyBorder="1" applyAlignment="1">
      <alignment horizontal="right" vertical="center"/>
    </xf>
    <xf numFmtId="189" fontId="30" fillId="0" borderId="66" xfId="9" applyNumberFormat="1" applyFont="1" applyBorder="1" applyAlignment="1">
      <alignment horizontal="right" vertical="center"/>
    </xf>
    <xf numFmtId="176" fontId="30" fillId="0" borderId="66" xfId="9" applyNumberFormat="1" applyFont="1" applyBorder="1" applyAlignment="1">
      <alignment horizontal="right" vertical="center"/>
    </xf>
    <xf numFmtId="189" fontId="30" fillId="0" borderId="89" xfId="9" applyNumberFormat="1" applyFont="1" applyBorder="1" applyAlignment="1">
      <alignment horizontal="right" vertical="center"/>
    </xf>
    <xf numFmtId="177" fontId="30" fillId="0" borderId="66" xfId="2" applyNumberFormat="1" applyFont="1" applyBorder="1" applyAlignment="1">
      <alignment horizontal="right" vertical="center"/>
    </xf>
    <xf numFmtId="177" fontId="30" fillId="0" borderId="66" xfId="2" applyNumberFormat="1" applyFont="1" applyFill="1" applyBorder="1" applyAlignment="1">
      <alignment horizontal="right" vertical="center"/>
    </xf>
    <xf numFmtId="190" fontId="30" fillId="0" borderId="66" xfId="9" applyNumberFormat="1" applyFont="1" applyBorder="1" applyAlignment="1">
      <alignment horizontal="right" vertical="center"/>
    </xf>
    <xf numFmtId="180" fontId="30" fillId="0" borderId="88" xfId="2" applyNumberFormat="1" applyFont="1" applyFill="1" applyBorder="1" applyAlignment="1">
      <alignment horizontal="right" vertical="center"/>
    </xf>
    <xf numFmtId="180" fontId="30" fillId="0" borderId="66" xfId="2" applyNumberFormat="1" applyFont="1" applyFill="1" applyBorder="1" applyAlignment="1">
      <alignment horizontal="right" vertical="center"/>
    </xf>
    <xf numFmtId="182" fontId="30" fillId="0" borderId="89" xfId="9" applyNumberFormat="1" applyFont="1" applyBorder="1" applyAlignment="1">
      <alignment horizontal="right" vertical="center"/>
    </xf>
    <xf numFmtId="38" fontId="7" fillId="0" borderId="0" xfId="2" applyFont="1" applyFill="1">
      <alignment vertical="center"/>
    </xf>
    <xf numFmtId="0" fontId="53" fillId="0" borderId="0" xfId="1" applyFont="1">
      <alignment vertical="center"/>
    </xf>
    <xf numFmtId="0" fontId="6" fillId="0" borderId="0" xfId="1" applyFont="1" applyAlignment="1"/>
    <xf numFmtId="0" fontId="7" fillId="0" borderId="90" xfId="1" applyFont="1" applyBorder="1" applyAlignment="1">
      <alignment horizontal="center" vertical="center"/>
    </xf>
    <xf numFmtId="0" fontId="7" fillId="0" borderId="1" xfId="1" applyFont="1" applyBorder="1" applyAlignment="1">
      <alignment horizontal="center" vertical="center"/>
    </xf>
    <xf numFmtId="0" fontId="7" fillId="0" borderId="14" xfId="1" applyFont="1" applyBorder="1" applyAlignment="1">
      <alignment horizontal="center" vertical="center"/>
    </xf>
    <xf numFmtId="0" fontId="7" fillId="0" borderId="2" xfId="1" applyFont="1" applyBorder="1" applyAlignment="1">
      <alignment horizontal="center" vertical="center"/>
    </xf>
    <xf numFmtId="0" fontId="7" fillId="0" borderId="91" xfId="1" applyFont="1" applyBorder="1" applyAlignment="1">
      <alignment horizontal="center" vertical="center"/>
    </xf>
    <xf numFmtId="0" fontId="7" fillId="0" borderId="6" xfId="1" applyFont="1" applyBorder="1" applyAlignment="1">
      <alignment horizontal="center" vertical="center"/>
    </xf>
    <xf numFmtId="0" fontId="7" fillId="0" borderId="3" xfId="1" applyFont="1" applyBorder="1" applyAlignment="1">
      <alignment horizontal="center" vertical="center"/>
    </xf>
    <xf numFmtId="0" fontId="7" fillId="0" borderId="33" xfId="1" applyFont="1" applyBorder="1" applyAlignment="1">
      <alignment horizontal="center" vertical="center"/>
    </xf>
    <xf numFmtId="180" fontId="7" fillId="0" borderId="22" xfId="2" applyNumberFormat="1" applyFont="1" applyFill="1" applyBorder="1" applyAlignment="1">
      <alignment horizontal="right" vertical="center"/>
    </xf>
    <xf numFmtId="180" fontId="7" fillId="0" borderId="11" xfId="2" applyNumberFormat="1" applyFont="1" applyFill="1" applyBorder="1" applyAlignment="1">
      <alignment horizontal="right" vertical="center"/>
    </xf>
    <xf numFmtId="180" fontId="7" fillId="0" borderId="11" xfId="1" applyNumberFormat="1" applyFont="1" applyBorder="1" applyAlignment="1">
      <alignment horizontal="right" vertical="center"/>
    </xf>
    <xf numFmtId="191" fontId="7" fillId="0" borderId="6" xfId="1" applyNumberFormat="1" applyFont="1" applyBorder="1" applyAlignment="1">
      <alignment horizontal="right" vertical="center"/>
    </xf>
    <xf numFmtId="184" fontId="7" fillId="0" borderId="6" xfId="1" applyNumberFormat="1" applyFont="1" applyBorder="1">
      <alignment vertical="center"/>
    </xf>
    <xf numFmtId="184" fontId="7" fillId="0" borderId="3" xfId="1" applyNumberFormat="1" applyFont="1" applyBorder="1">
      <alignment vertical="center"/>
    </xf>
    <xf numFmtId="184" fontId="7" fillId="0" borderId="6" xfId="1" applyNumberFormat="1" applyFont="1" applyBorder="1" applyAlignment="1">
      <alignment horizontal="right" vertical="center"/>
    </xf>
    <xf numFmtId="184" fontId="7" fillId="0" borderId="33" xfId="1" applyNumberFormat="1" applyFont="1" applyBorder="1" applyAlignment="1">
      <alignment horizontal="right" vertical="center"/>
    </xf>
    <xf numFmtId="184" fontId="7" fillId="0" borderId="92" xfId="1" applyNumberFormat="1" applyFont="1" applyBorder="1" applyAlignment="1">
      <alignment horizontal="right" vertical="center"/>
    </xf>
    <xf numFmtId="0" fontId="7" fillId="0" borderId="0" xfId="1" applyFont="1" applyAlignment="1">
      <alignment vertical="center" wrapText="1"/>
    </xf>
    <xf numFmtId="180" fontId="7" fillId="0" borderId="3" xfId="2" applyNumberFormat="1" applyFont="1" applyFill="1" applyBorder="1" applyAlignment="1">
      <alignment horizontal="right" vertical="center"/>
    </xf>
    <xf numFmtId="180" fontId="7" fillId="0" borderId="2" xfId="2" applyNumberFormat="1" applyFont="1" applyFill="1" applyBorder="1" applyAlignment="1">
      <alignment horizontal="right" vertical="center"/>
    </xf>
    <xf numFmtId="180" fontId="7" fillId="0" borderId="3" xfId="1" applyNumberFormat="1" applyFont="1" applyBorder="1" applyAlignment="1">
      <alignment horizontal="right" vertical="center"/>
    </xf>
    <xf numFmtId="184" fontId="7" fillId="0" borderId="3" xfId="1" applyNumberFormat="1" applyFont="1" applyBorder="1" applyAlignment="1">
      <alignment horizontal="right" vertical="center"/>
    </xf>
    <xf numFmtId="184" fontId="7" fillId="0" borderId="48" xfId="1" applyNumberFormat="1" applyFont="1" applyBorder="1" applyAlignment="1">
      <alignment horizontal="right" vertical="center"/>
    </xf>
    <xf numFmtId="184" fontId="7" fillId="0" borderId="2" xfId="1" applyNumberFormat="1" applyFont="1" applyBorder="1" applyAlignment="1">
      <alignment horizontal="right" vertical="center"/>
    </xf>
    <xf numFmtId="180" fontId="7" fillId="0" borderId="0" xfId="2" applyNumberFormat="1" applyFont="1" applyFill="1" applyBorder="1" applyAlignment="1">
      <alignment horizontal="right" vertical="center"/>
    </xf>
    <xf numFmtId="180" fontId="7" fillId="0" borderId="90" xfId="1" applyNumberFormat="1" applyFont="1" applyBorder="1" applyAlignment="1">
      <alignment horizontal="right" vertical="center"/>
    </xf>
    <xf numFmtId="180" fontId="7" fillId="0" borderId="0" xfId="1" applyNumberFormat="1" applyFont="1" applyAlignment="1">
      <alignment horizontal="right" vertical="center"/>
    </xf>
    <xf numFmtId="191" fontId="7" fillId="0" borderId="11" xfId="1" applyNumberFormat="1" applyFont="1" applyBorder="1" applyAlignment="1">
      <alignment horizontal="right" vertical="center"/>
    </xf>
    <xf numFmtId="184" fontId="7" fillId="0" borderId="11" xfId="1" applyNumberFormat="1" applyFont="1" applyBorder="1">
      <alignment vertical="center"/>
    </xf>
    <xf numFmtId="184" fontId="7" fillId="0" borderId="90" xfId="1" applyNumberFormat="1" applyFont="1" applyBorder="1">
      <alignment vertical="center"/>
    </xf>
    <xf numFmtId="184" fontId="7" fillId="0" borderId="49" xfId="1" applyNumberFormat="1" applyFont="1" applyBorder="1">
      <alignment vertical="center"/>
    </xf>
    <xf numFmtId="184" fontId="7" fillId="0" borderId="22" xfId="1" applyNumberFormat="1" applyFont="1" applyBorder="1" applyAlignment="1">
      <alignment horizontal="right" vertical="center"/>
    </xf>
    <xf numFmtId="184" fontId="7" fillId="0" borderId="11" xfId="1" applyNumberFormat="1" applyFont="1" applyBorder="1" applyAlignment="1">
      <alignment horizontal="right" vertical="center"/>
    </xf>
    <xf numFmtId="0" fontId="7" fillId="0" borderId="11" xfId="1" applyFont="1" applyBorder="1" applyAlignment="1">
      <alignment horizontal="center" vertical="center"/>
    </xf>
    <xf numFmtId="180" fontId="7" fillId="0" borderId="8" xfId="1" applyNumberFormat="1" applyFont="1" applyBorder="1" applyAlignment="1">
      <alignment horizontal="right" vertical="center"/>
    </xf>
    <xf numFmtId="180" fontId="7" fillId="0" borderId="6" xfId="1" applyNumberFormat="1" applyFont="1" applyBorder="1" applyAlignment="1">
      <alignment horizontal="right" vertical="center"/>
    </xf>
    <xf numFmtId="180" fontId="7" fillId="0" borderId="15" xfId="1" applyNumberFormat="1" applyFont="1" applyBorder="1" applyAlignment="1">
      <alignment horizontal="right" vertical="center"/>
    </xf>
    <xf numFmtId="184" fontId="7" fillId="0" borderId="0" xfId="1" applyNumberFormat="1" applyFont="1">
      <alignment vertical="center"/>
    </xf>
    <xf numFmtId="184" fontId="7" fillId="0" borderId="93" xfId="1" applyNumberFormat="1" applyFont="1" applyBorder="1" applyAlignment="1">
      <alignment horizontal="right" vertical="center"/>
    </xf>
    <xf numFmtId="177" fontId="7" fillId="0" borderId="0" xfId="1" applyNumberFormat="1" applyFont="1" applyAlignment="1">
      <alignment horizontal="right" vertical="center"/>
    </xf>
    <xf numFmtId="189" fontId="7" fillId="0" borderId="0" xfId="1" applyNumberFormat="1" applyFont="1" applyAlignment="1">
      <alignment horizontal="right" vertical="center"/>
    </xf>
    <xf numFmtId="0" fontId="7" fillId="0" borderId="0" xfId="1" applyFont="1" applyAlignment="1">
      <alignment horizontal="right" vertical="center"/>
    </xf>
    <xf numFmtId="184" fontId="7" fillId="0" borderId="0" xfId="1" applyNumberFormat="1" applyFont="1" applyAlignment="1">
      <alignment horizontal="right" vertical="center"/>
    </xf>
    <xf numFmtId="184" fontId="7" fillId="0" borderId="13" xfId="1" applyNumberFormat="1" applyFont="1" applyBorder="1" applyAlignment="1">
      <alignment horizontal="right" vertical="center"/>
    </xf>
    <xf numFmtId="0" fontId="7" fillId="0" borderId="0" xfId="3" applyFont="1" applyAlignment="1">
      <alignment horizontal="right" vertical="center" shrinkToFit="1"/>
    </xf>
    <xf numFmtId="192" fontId="6" fillId="0" borderId="0" xfId="1" applyNumberFormat="1" applyFont="1" applyAlignment="1">
      <alignment horizontal="right"/>
    </xf>
    <xf numFmtId="184" fontId="32" fillId="0" borderId="32" xfId="1" applyNumberFormat="1" applyFont="1" applyBorder="1" applyAlignment="1">
      <alignment vertical="center" wrapText="1"/>
    </xf>
    <xf numFmtId="184" fontId="32" fillId="0" borderId="33" xfId="1" applyNumberFormat="1" applyFont="1" applyBorder="1" applyAlignment="1">
      <alignment horizontal="right" vertical="center" wrapText="1"/>
    </xf>
    <xf numFmtId="184" fontId="32" fillId="0" borderId="32" xfId="1" applyNumberFormat="1" applyFont="1" applyBorder="1" applyAlignment="1">
      <alignment horizontal="right" vertical="center" wrapText="1"/>
    </xf>
    <xf numFmtId="184" fontId="32" fillId="0" borderId="33" xfId="1" applyNumberFormat="1" applyFont="1" applyBorder="1" applyAlignment="1">
      <alignment vertical="center" wrapText="1"/>
    </xf>
    <xf numFmtId="185" fontId="37" fillId="0" borderId="23" xfId="5" applyNumberFormat="1" applyFont="1" applyBorder="1" applyAlignment="1">
      <alignment vertical="center"/>
    </xf>
    <xf numFmtId="185" fontId="37" fillId="0" borderId="10" xfId="5" applyNumberFormat="1" applyFont="1" applyBorder="1" applyAlignment="1">
      <alignment vertical="center"/>
    </xf>
    <xf numFmtId="0" fontId="32" fillId="0" borderId="94" xfId="1" applyFont="1" applyBorder="1" applyAlignment="1">
      <alignment horizontal="center" vertical="center" wrapText="1"/>
    </xf>
    <xf numFmtId="0" fontId="32" fillId="0" borderId="7" xfId="1" applyFont="1" applyBorder="1" applyAlignment="1">
      <alignment horizontal="center" vertical="center"/>
    </xf>
    <xf numFmtId="0" fontId="32" fillId="0" borderId="8" xfId="1" applyFont="1" applyBorder="1" applyAlignment="1">
      <alignment horizontal="center" vertical="center"/>
    </xf>
    <xf numFmtId="0" fontId="32" fillId="0" borderId="90" xfId="1" applyFont="1" applyBorder="1" applyAlignment="1">
      <alignment horizontal="center" vertical="center" wrapText="1"/>
    </xf>
    <xf numFmtId="0" fontId="32" fillId="0" borderId="11" xfId="1" applyFont="1" applyBorder="1" applyAlignment="1">
      <alignment horizontal="center" vertical="center" wrapText="1"/>
    </xf>
    <xf numFmtId="0" fontId="32" fillId="0" borderId="6" xfId="1" applyFont="1" applyBorder="1" applyAlignment="1">
      <alignment horizontal="center" vertical="center" wrapText="1"/>
    </xf>
    <xf numFmtId="0" fontId="32" fillId="0" borderId="1" xfId="1" applyFont="1" applyBorder="1" applyAlignment="1">
      <alignment horizontal="center" vertical="center" wrapText="1"/>
    </xf>
    <xf numFmtId="0" fontId="32" fillId="0" borderId="1" xfId="1" applyFont="1" applyBorder="1" applyAlignment="1">
      <alignment horizontal="center" vertical="center"/>
    </xf>
    <xf numFmtId="0" fontId="32" fillId="0" borderId="14" xfId="1" applyFont="1" applyBorder="1" applyAlignment="1">
      <alignment horizontal="center" vertical="center"/>
    </xf>
    <xf numFmtId="0" fontId="32" fillId="0" borderId="2" xfId="1" applyFont="1" applyBorder="1" applyAlignment="1">
      <alignment horizontal="center" vertical="center"/>
    </xf>
    <xf numFmtId="0" fontId="32" fillId="0" borderId="90" xfId="1" applyFont="1" applyBorder="1" applyAlignment="1">
      <alignment horizontal="center" vertical="center"/>
    </xf>
    <xf numFmtId="0" fontId="32" fillId="0" borderId="6" xfId="1" applyFont="1" applyBorder="1" applyAlignment="1">
      <alignment horizontal="center" vertical="center"/>
    </xf>
    <xf numFmtId="0" fontId="32" fillId="0" borderId="33" xfId="1" applyFont="1" applyBorder="1" applyAlignment="1">
      <alignment horizontal="center" vertical="center"/>
    </xf>
    <xf numFmtId="0" fontId="32" fillId="0" borderId="11" xfId="1" applyFont="1" applyBorder="1" applyAlignment="1">
      <alignment horizontal="center" vertical="center"/>
    </xf>
    <xf numFmtId="0" fontId="32" fillId="0" borderId="30" xfId="1" applyFont="1" applyBorder="1" applyAlignment="1">
      <alignment horizontal="center" vertical="center"/>
    </xf>
    <xf numFmtId="0" fontId="32" fillId="0" borderId="43" xfId="1" applyFont="1" applyBorder="1" applyAlignment="1">
      <alignment horizontal="center" vertical="center"/>
    </xf>
    <xf numFmtId="0" fontId="32" fillId="0" borderId="44" xfId="1" applyFont="1" applyBorder="1" applyAlignment="1">
      <alignment horizontal="center" vertical="center"/>
    </xf>
    <xf numFmtId="0" fontId="32" fillId="0" borderId="45" xfId="1" applyFont="1" applyBorder="1" applyAlignment="1">
      <alignment horizontal="center" vertical="center"/>
    </xf>
    <xf numFmtId="0" fontId="36" fillId="0" borderId="94" xfId="1" applyFont="1" applyBorder="1" applyAlignment="1">
      <alignment horizontal="center" vertical="center"/>
    </xf>
    <xf numFmtId="0" fontId="36" fillId="0" borderId="29" xfId="1" applyFont="1" applyBorder="1" applyAlignment="1">
      <alignment horizontal="center" vertical="center"/>
    </xf>
    <xf numFmtId="49" fontId="6" fillId="0" borderId="8" xfId="2" applyNumberFormat="1" applyFont="1" applyFill="1" applyBorder="1" applyAlignment="1">
      <alignment horizontal="center" vertical="center"/>
    </xf>
    <xf numFmtId="49" fontId="6" fillId="0" borderId="15" xfId="2" applyNumberFormat="1" applyFont="1" applyFill="1" applyBorder="1" applyAlignment="1">
      <alignment horizontal="center" vertical="center"/>
    </xf>
    <xf numFmtId="49" fontId="6" fillId="0" borderId="33" xfId="2" applyNumberFormat="1" applyFont="1" applyFill="1" applyBorder="1" applyAlignment="1">
      <alignment horizontal="center" vertical="center"/>
    </xf>
    <xf numFmtId="38" fontId="6" fillId="0" borderId="8" xfId="2" applyFont="1" applyFill="1" applyBorder="1" applyAlignment="1">
      <alignment horizontal="center" vertical="center"/>
    </xf>
    <xf numFmtId="38" fontId="6" fillId="0" borderId="15" xfId="2" applyFont="1" applyFill="1" applyBorder="1" applyAlignment="1">
      <alignment horizontal="center" vertical="center"/>
    </xf>
    <xf numFmtId="38" fontId="6" fillId="0" borderId="33" xfId="2" applyFont="1" applyFill="1" applyBorder="1" applyAlignment="1">
      <alignment horizontal="center" vertical="center"/>
    </xf>
    <xf numFmtId="38" fontId="6" fillId="0" borderId="94" xfId="2" applyFont="1" applyFill="1" applyBorder="1" applyAlignment="1">
      <alignment horizontal="center" vertical="center"/>
    </xf>
    <xf numFmtId="38" fontId="6" fillId="0" borderId="13" xfId="2" applyFont="1" applyFill="1" applyBorder="1" applyAlignment="1">
      <alignment horizontal="center" vertical="center"/>
    </xf>
    <xf numFmtId="38" fontId="6" fillId="0" borderId="29" xfId="2" applyFont="1" applyFill="1" applyBorder="1" applyAlignment="1">
      <alignment horizontal="center" vertical="center"/>
    </xf>
    <xf numFmtId="0" fontId="6" fillId="0" borderId="94" xfId="3" applyFont="1" applyBorder="1" applyAlignment="1">
      <alignment horizontal="center" vertical="center"/>
    </xf>
    <xf numFmtId="0" fontId="6" fillId="0" borderId="7" xfId="3" applyFont="1" applyBorder="1" applyAlignment="1">
      <alignment horizontal="center" vertical="center"/>
    </xf>
    <xf numFmtId="0" fontId="6" fillId="0" borderId="90" xfId="3" applyFont="1" applyBorder="1" applyAlignment="1">
      <alignment horizontal="center" vertical="center"/>
    </xf>
    <xf numFmtId="0" fontId="6" fillId="0" borderId="11" xfId="3" applyFont="1" applyBorder="1" applyAlignment="1">
      <alignment horizontal="center" vertical="center"/>
    </xf>
    <xf numFmtId="0" fontId="6" fillId="0" borderId="6" xfId="3" applyFont="1" applyBorder="1" applyAlignment="1">
      <alignment horizontal="center" vertical="center"/>
    </xf>
    <xf numFmtId="49" fontId="30" fillId="0" borderId="74" xfId="2" applyNumberFormat="1" applyFont="1" applyFill="1" applyBorder="1" applyAlignment="1">
      <alignment horizontal="center" vertical="center"/>
    </xf>
    <xf numFmtId="49" fontId="30" fillId="0" borderId="15" xfId="2" applyNumberFormat="1" applyFont="1" applyFill="1" applyBorder="1" applyAlignment="1">
      <alignment horizontal="center" vertical="center"/>
    </xf>
    <xf numFmtId="49" fontId="30" fillId="0" borderId="75" xfId="2" applyNumberFormat="1" applyFont="1" applyFill="1" applyBorder="1" applyAlignment="1">
      <alignment horizontal="center" vertical="center"/>
    </xf>
    <xf numFmtId="38" fontId="30" fillId="0" borderId="74" xfId="2" applyFont="1" applyFill="1" applyBorder="1" applyAlignment="1">
      <alignment horizontal="center" vertical="center"/>
    </xf>
    <xf numFmtId="38" fontId="30" fillId="0" borderId="15" xfId="2" applyFont="1" applyFill="1" applyBorder="1" applyAlignment="1">
      <alignment horizontal="center" vertical="center"/>
    </xf>
    <xf numFmtId="38" fontId="30" fillId="0" borderId="75" xfId="2" applyFont="1" applyFill="1" applyBorder="1" applyAlignment="1">
      <alignment horizontal="center" vertical="center"/>
    </xf>
    <xf numFmtId="38" fontId="30" fillId="0" borderId="69" xfId="2" applyFont="1" applyFill="1" applyBorder="1" applyAlignment="1">
      <alignment horizontal="center" vertical="center"/>
    </xf>
    <xf numFmtId="38" fontId="30" fillId="0" borderId="70" xfId="2" applyFont="1" applyFill="1" applyBorder="1" applyAlignment="1">
      <alignment horizontal="center" vertical="center"/>
    </xf>
    <xf numFmtId="38" fontId="30" fillId="0" borderId="71" xfId="2" applyFont="1" applyFill="1" applyBorder="1" applyAlignment="1">
      <alignment horizontal="center" vertical="center"/>
    </xf>
    <xf numFmtId="38" fontId="30" fillId="0" borderId="72" xfId="2" applyFont="1" applyFill="1" applyBorder="1" applyAlignment="1">
      <alignment horizontal="center" vertical="center" wrapText="1"/>
    </xf>
    <xf numFmtId="38" fontId="30" fillId="0" borderId="76" xfId="2" applyFont="1" applyFill="1" applyBorder="1" applyAlignment="1">
      <alignment horizontal="center" vertical="center" wrapText="1"/>
    </xf>
    <xf numFmtId="38" fontId="30" fillId="0" borderId="78" xfId="2" applyFont="1" applyFill="1" applyBorder="1" applyAlignment="1">
      <alignment horizontal="center" vertical="center" wrapText="1"/>
    </xf>
    <xf numFmtId="0" fontId="16" fillId="0" borderId="67" xfId="3" applyFont="1" applyBorder="1" applyAlignment="1">
      <alignment horizontal="center" vertical="center" shrinkToFit="1"/>
    </xf>
    <xf numFmtId="0" fontId="16" fillId="0" borderId="73" xfId="3" applyFont="1" applyBorder="1" applyAlignment="1">
      <alignment horizontal="center" vertical="center" shrinkToFit="1"/>
    </xf>
    <xf numFmtId="0" fontId="16" fillId="0" borderId="77" xfId="3" applyFont="1" applyBorder="1" applyAlignment="1">
      <alignment horizontal="center" vertical="center" shrinkToFit="1"/>
    </xf>
    <xf numFmtId="0" fontId="16" fillId="0" borderId="68" xfId="3" applyFont="1" applyBorder="1" applyAlignment="1">
      <alignment horizontal="center" vertical="center"/>
    </xf>
    <xf numFmtId="0" fontId="16" fillId="0" borderId="7" xfId="3" applyFont="1" applyBorder="1" applyAlignment="1">
      <alignment horizontal="center" vertical="center"/>
    </xf>
    <xf numFmtId="0" fontId="16" fillId="0" borderId="8" xfId="3" applyFont="1" applyBorder="1" applyAlignment="1">
      <alignment horizontal="center" vertical="center"/>
    </xf>
    <xf numFmtId="0" fontId="7" fillId="0" borderId="1" xfId="1" applyFont="1" applyBorder="1" applyAlignment="1">
      <alignment horizontal="center" vertical="center"/>
    </xf>
    <xf numFmtId="0" fontId="7" fillId="0" borderId="14" xfId="1" applyFont="1" applyBorder="1" applyAlignment="1">
      <alignment horizontal="center" vertical="center"/>
    </xf>
    <xf numFmtId="0" fontId="7" fillId="0" borderId="91" xfId="1" applyFont="1" applyBorder="1" applyAlignment="1">
      <alignment horizontal="center" vertical="center"/>
    </xf>
    <xf numFmtId="0" fontId="7" fillId="0" borderId="2" xfId="1" applyFont="1" applyBorder="1" applyAlignment="1">
      <alignment horizontal="center" vertical="center"/>
    </xf>
    <xf numFmtId="0" fontId="7" fillId="0" borderId="90" xfId="1" applyFont="1" applyBorder="1" applyAlignment="1">
      <alignment horizontal="center" vertical="center"/>
    </xf>
    <xf numFmtId="0" fontId="7" fillId="0" borderId="6" xfId="1" applyFont="1" applyBorder="1" applyAlignment="1">
      <alignment horizontal="center" vertical="center"/>
    </xf>
    <xf numFmtId="0" fontId="32" fillId="0" borderId="29" xfId="1" applyFont="1" applyBorder="1" applyAlignment="1">
      <alignment horizontal="center" vertical="center" wrapText="1"/>
    </xf>
    <xf numFmtId="0" fontId="32" fillId="0" borderId="8" xfId="1" applyFont="1" applyBorder="1" applyAlignment="1">
      <alignment horizontal="center" vertical="center" wrapText="1"/>
    </xf>
    <xf numFmtId="0" fontId="32" fillId="0" borderId="33" xfId="1" applyFont="1" applyBorder="1" applyAlignment="1">
      <alignment horizontal="center" vertical="center" wrapText="1"/>
    </xf>
    <xf numFmtId="38" fontId="32" fillId="0" borderId="1" xfId="2" applyFont="1" applyBorder="1" applyAlignment="1">
      <alignment vertical="center"/>
    </xf>
    <xf numFmtId="38" fontId="32" fillId="0" borderId="14" xfId="2" applyFont="1" applyBorder="1" applyAlignment="1">
      <alignment vertical="center"/>
    </xf>
    <xf numFmtId="38" fontId="32" fillId="0" borderId="2" xfId="2" applyFont="1" applyBorder="1" applyAlignment="1">
      <alignment vertical="center"/>
    </xf>
    <xf numFmtId="0" fontId="32" fillId="0" borderId="4" xfId="1" applyFont="1" applyBorder="1" applyAlignment="1">
      <alignment horizontal="center" vertical="center"/>
    </xf>
    <xf numFmtId="0" fontId="32" fillId="0" borderId="11" xfId="1" applyFont="1" applyBorder="1">
      <alignment vertical="center"/>
    </xf>
    <xf numFmtId="0" fontId="32" fillId="0" borderId="6" xfId="1" applyFont="1" applyBorder="1">
      <alignment vertical="center"/>
    </xf>
    <xf numFmtId="3" fontId="32" fillId="0" borderId="1" xfId="1" applyNumberFormat="1" applyFont="1" applyBorder="1" applyAlignment="1">
      <alignment horizontal="center" vertical="center"/>
    </xf>
    <xf numFmtId="0" fontId="32" fillId="0" borderId="58" xfId="1" applyFont="1" applyBorder="1" applyAlignment="1">
      <alignment horizontal="center" vertical="center"/>
    </xf>
    <xf numFmtId="0" fontId="32" fillId="0" borderId="59" xfId="1" applyFont="1" applyBorder="1" applyAlignment="1">
      <alignment horizontal="center" vertical="center"/>
    </xf>
    <xf numFmtId="0" fontId="32" fillId="0" borderId="62" xfId="1" applyFont="1" applyBorder="1" applyAlignment="1">
      <alignment horizontal="center" vertical="center"/>
    </xf>
    <xf numFmtId="0" fontId="32" fillId="0" borderId="63" xfId="1" applyFont="1" applyBorder="1" applyAlignment="1">
      <alignment horizontal="center" vertical="center"/>
    </xf>
    <xf numFmtId="0" fontId="32" fillId="0" borderId="60" xfId="1" applyFont="1" applyBorder="1" applyAlignment="1">
      <alignment horizontal="center" vertical="center"/>
    </xf>
    <xf numFmtId="0" fontId="32" fillId="0" borderId="61" xfId="1" applyFont="1" applyBorder="1" applyAlignment="1">
      <alignment horizontal="center" vertical="center"/>
    </xf>
    <xf numFmtId="0" fontId="32" fillId="0" borderId="64" xfId="1" applyFont="1" applyBorder="1" applyAlignment="1">
      <alignment horizontal="center" vertical="center"/>
    </xf>
    <xf numFmtId="0" fontId="32" fillId="0" borderId="94" xfId="1" applyFont="1" applyBorder="1" applyAlignment="1">
      <alignment horizontal="center" vertical="center"/>
    </xf>
    <xf numFmtId="0" fontId="32" fillId="0" borderId="13" xfId="1" applyFont="1" applyBorder="1" applyAlignment="1">
      <alignment horizontal="center" vertical="center"/>
    </xf>
    <xf numFmtId="0" fontId="32" fillId="0" borderId="29" xfId="1" applyFont="1" applyBorder="1" applyAlignment="1">
      <alignment horizontal="center" vertical="center"/>
    </xf>
    <xf numFmtId="0" fontId="32" fillId="0" borderId="0" xfId="1" applyFont="1" applyAlignment="1">
      <alignment horizontal="center" vertical="center"/>
    </xf>
    <xf numFmtId="0" fontId="32" fillId="0" borderId="22" xfId="1" applyFont="1" applyBorder="1" applyAlignment="1">
      <alignment horizontal="center" vertical="center"/>
    </xf>
    <xf numFmtId="0" fontId="32" fillId="0" borderId="15" xfId="1" applyFont="1" applyBorder="1" applyAlignment="1">
      <alignment horizontal="center" vertical="center"/>
    </xf>
    <xf numFmtId="3" fontId="32" fillId="0" borderId="14" xfId="1" applyNumberFormat="1" applyFont="1" applyBorder="1" applyAlignment="1">
      <alignment horizontal="center" vertical="center"/>
    </xf>
    <xf numFmtId="3" fontId="32" fillId="0" borderId="1" xfId="1" applyNumberFormat="1" applyFont="1" applyBorder="1">
      <alignment vertical="center"/>
    </xf>
    <xf numFmtId="3" fontId="32" fillId="0" borderId="14" xfId="1" applyNumberFormat="1" applyFont="1" applyBorder="1">
      <alignment vertical="center"/>
    </xf>
    <xf numFmtId="3" fontId="32" fillId="0" borderId="2" xfId="1" applyNumberFormat="1" applyFont="1" applyBorder="1">
      <alignment vertical="center"/>
    </xf>
    <xf numFmtId="0" fontId="27" fillId="0" borderId="1" xfId="1" applyFont="1" applyBorder="1" applyAlignment="1">
      <alignment horizontal="center" vertical="center"/>
    </xf>
    <xf numFmtId="0" fontId="27" fillId="0" borderId="31" xfId="1" applyFont="1" applyBorder="1" applyAlignment="1">
      <alignment horizontal="center" vertical="center"/>
    </xf>
    <xf numFmtId="0" fontId="32" fillId="0" borderId="32" xfId="1" applyFont="1" applyBorder="1" applyAlignment="1">
      <alignment horizontal="center" vertical="center"/>
    </xf>
    <xf numFmtId="0" fontId="27" fillId="0" borderId="8" xfId="1" applyFont="1" applyBorder="1" applyAlignment="1">
      <alignment horizontal="center" vertical="center" wrapText="1"/>
    </xf>
    <xf numFmtId="0" fontId="27" fillId="0" borderId="33" xfId="1" applyFont="1" applyBorder="1" applyAlignment="1">
      <alignment horizontal="center" vertical="center" wrapText="1"/>
    </xf>
    <xf numFmtId="0" fontId="27" fillId="0" borderId="31" xfId="1" applyFont="1" applyBorder="1" applyAlignment="1">
      <alignment horizontal="center" vertical="center" wrapText="1"/>
    </xf>
    <xf numFmtId="0" fontId="27" fillId="0" borderId="8" xfId="1" applyFont="1" applyBorder="1" applyAlignment="1">
      <alignment horizontal="center" vertical="center"/>
    </xf>
    <xf numFmtId="0" fontId="27" fillId="0" borderId="14" xfId="1" applyFont="1" applyBorder="1" applyAlignment="1">
      <alignment horizontal="center" vertical="center"/>
    </xf>
    <xf numFmtId="0" fontId="27" fillId="0" borderId="32" xfId="1" applyFont="1" applyBorder="1" applyAlignment="1">
      <alignment horizontal="center" vertical="center"/>
    </xf>
    <xf numFmtId="0" fontId="27" fillId="0" borderId="65" xfId="1" applyFont="1" applyBorder="1" applyAlignment="1">
      <alignment horizontal="center" vertical="center"/>
    </xf>
    <xf numFmtId="0" fontId="27" fillId="0" borderId="34" xfId="1" applyFont="1" applyBorder="1" applyAlignment="1">
      <alignment horizontal="center" vertical="center"/>
    </xf>
    <xf numFmtId="0" fontId="27" fillId="0" borderId="25" xfId="1" applyFont="1" applyBorder="1" applyAlignment="1">
      <alignment horizontal="center" vertical="center" wrapText="1"/>
    </xf>
    <xf numFmtId="0" fontId="27" fillId="0" borderId="27" xfId="1" applyFont="1" applyBorder="1" applyAlignment="1">
      <alignment horizontal="center" vertical="center"/>
    </xf>
    <xf numFmtId="0" fontId="27" fillId="0" borderId="6" xfId="1" applyFont="1" applyBorder="1" applyAlignment="1">
      <alignment horizontal="center" vertical="center"/>
    </xf>
    <xf numFmtId="0" fontId="27" fillId="0" borderId="2" xfId="1" applyFont="1" applyBorder="1" applyAlignment="1">
      <alignment horizontal="center" vertical="center"/>
    </xf>
    <xf numFmtId="0" fontId="39" fillId="0" borderId="94" xfId="1" applyFont="1" applyBorder="1" applyAlignment="1">
      <alignment horizontal="center" vertical="center"/>
    </xf>
    <xf numFmtId="0" fontId="39" fillId="0" borderId="29" xfId="1" applyFont="1" applyBorder="1" applyAlignment="1">
      <alignment horizontal="center" vertical="center"/>
    </xf>
    <xf numFmtId="0" fontId="39" fillId="0" borderId="8" xfId="1" applyFont="1" applyBorder="1" applyAlignment="1">
      <alignment horizontal="center" vertical="center"/>
    </xf>
    <xf numFmtId="0" fontId="39" fillId="0" borderId="33" xfId="1" applyFont="1" applyBorder="1" applyAlignment="1">
      <alignment horizontal="center" vertical="center"/>
    </xf>
    <xf numFmtId="0" fontId="37" fillId="0" borderId="3" xfId="1" applyFont="1" applyBorder="1" applyAlignment="1">
      <alignment horizontal="center" vertical="center"/>
    </xf>
    <xf numFmtId="0" fontId="37" fillId="0" borderId="11" xfId="1" applyFont="1" applyBorder="1" applyAlignment="1">
      <alignment horizontal="center" vertical="center" wrapText="1"/>
    </xf>
    <xf numFmtId="0" fontId="37" fillId="0" borderId="6" xfId="1" applyFont="1" applyBorder="1" applyAlignment="1">
      <alignment horizontal="center" vertical="center"/>
    </xf>
    <xf numFmtId="0" fontId="37" fillId="0" borderId="4" xfId="1" applyFont="1" applyBorder="1" applyAlignment="1">
      <alignment horizontal="center" vertical="center"/>
    </xf>
    <xf numFmtId="0" fontId="37" fillId="0" borderId="48" xfId="1" applyFont="1" applyBorder="1" applyAlignment="1">
      <alignment horizontal="center" vertical="center"/>
    </xf>
    <xf numFmtId="0" fontId="37" fillId="0" borderId="14" xfId="1" applyFont="1" applyBorder="1" applyAlignment="1">
      <alignment horizontal="center" vertical="center"/>
    </xf>
    <xf numFmtId="0" fontId="37" fillId="0" borderId="2" xfId="1" applyFont="1" applyBorder="1" applyAlignment="1">
      <alignment horizontal="center" vertical="center"/>
    </xf>
    <xf numFmtId="0" fontId="37" fillId="0" borderId="6" xfId="1" applyFont="1" applyBorder="1" applyAlignment="1">
      <alignment horizontal="center" vertical="center" wrapText="1"/>
    </xf>
    <xf numFmtId="0" fontId="37" fillId="0" borderId="49" xfId="1" applyFont="1" applyBorder="1" applyAlignment="1">
      <alignment horizontal="center" vertical="center"/>
    </xf>
    <xf numFmtId="0" fontId="37" fillId="0" borderId="50" xfId="1" applyFont="1" applyBorder="1" applyAlignment="1">
      <alignment horizontal="center" vertical="center"/>
    </xf>
    <xf numFmtId="0" fontId="37" fillId="0" borderId="3" xfId="1" applyFont="1" applyBorder="1" applyAlignment="1">
      <alignment horizontal="center" vertical="center" wrapText="1"/>
    </xf>
    <xf numFmtId="0" fontId="8" fillId="0" borderId="90" xfId="1" applyFont="1" applyBorder="1" applyAlignment="1">
      <alignment horizontal="center" vertical="center"/>
    </xf>
    <xf numFmtId="0" fontId="8" fillId="0" borderId="6" xfId="1" applyFont="1" applyBorder="1" applyAlignment="1">
      <alignment horizontal="center" vertical="center"/>
    </xf>
    <xf numFmtId="0" fontId="10" fillId="0" borderId="94" xfId="1" applyFont="1" applyBorder="1" applyAlignment="1">
      <alignment horizontal="center" vertical="center" wrapText="1"/>
    </xf>
    <xf numFmtId="0" fontId="10" fillId="0" borderId="8" xfId="1" applyFont="1" applyBorder="1" applyAlignment="1">
      <alignment horizontal="center" vertical="center" wrapText="1"/>
    </xf>
    <xf numFmtId="0" fontId="10" fillId="0" borderId="95" xfId="1" applyFont="1" applyBorder="1" applyAlignment="1">
      <alignment horizontal="center" vertical="center" wrapText="1"/>
    </xf>
    <xf numFmtId="0" fontId="10" fillId="0" borderId="93" xfId="1" applyFont="1" applyBorder="1" applyAlignment="1">
      <alignment horizontal="center" vertical="center" wrapText="1"/>
    </xf>
    <xf numFmtId="0" fontId="22" fillId="0" borderId="1" xfId="1" applyFont="1" applyBorder="1" applyAlignment="1">
      <alignment horizontal="center" vertical="center"/>
    </xf>
    <xf numFmtId="0" fontId="22" fillId="0" borderId="14" xfId="1" applyFont="1" applyBorder="1" applyAlignment="1">
      <alignment horizontal="center" vertical="center"/>
    </xf>
    <xf numFmtId="0" fontId="22" fillId="0" borderId="2" xfId="1" applyFont="1" applyBorder="1" applyAlignment="1">
      <alignment horizontal="center" vertical="center"/>
    </xf>
    <xf numFmtId="0" fontId="10" fillId="0" borderId="90" xfId="1" applyFont="1" applyBorder="1" applyAlignment="1">
      <alignment horizontal="center" vertical="center"/>
    </xf>
    <xf numFmtId="0" fontId="10" fillId="0" borderId="6" xfId="1" applyFont="1" applyBorder="1" applyAlignment="1">
      <alignment horizontal="center" vertical="center"/>
    </xf>
    <xf numFmtId="0" fontId="27" fillId="0" borderId="94" xfId="1" applyFont="1" applyBorder="1" applyAlignment="1">
      <alignment horizontal="center" vertical="center"/>
    </xf>
    <xf numFmtId="0" fontId="27" fillId="0" borderId="29" xfId="1" applyFont="1" applyBorder="1" applyAlignment="1">
      <alignment horizontal="center" vertical="center"/>
    </xf>
    <xf numFmtId="0" fontId="27" fillId="0" borderId="7" xfId="1" applyFont="1" applyBorder="1" applyAlignment="1">
      <alignment horizontal="center" vertical="center"/>
    </xf>
    <xf numFmtId="0" fontId="27" fillId="0" borderId="22" xfId="1" applyFont="1" applyBorder="1" applyAlignment="1">
      <alignment horizontal="center" vertical="center"/>
    </xf>
    <xf numFmtId="0" fontId="27" fillId="0" borderId="33" xfId="1" applyFont="1" applyBorder="1" applyAlignment="1">
      <alignment horizontal="center" vertical="center"/>
    </xf>
    <xf numFmtId="0" fontId="42" fillId="0" borderId="1" xfId="1" applyFont="1" applyBorder="1" applyAlignment="1">
      <alignment horizontal="center" vertical="center"/>
    </xf>
    <xf numFmtId="0" fontId="42" fillId="0" borderId="14" xfId="1" applyFont="1" applyBorder="1" applyAlignment="1">
      <alignment horizontal="center" vertical="center"/>
    </xf>
    <xf numFmtId="0" fontId="42" fillId="0" borderId="2" xfId="1" applyFont="1" applyBorder="1" applyAlignment="1">
      <alignment horizontal="center" vertical="center"/>
    </xf>
    <xf numFmtId="0" fontId="27" fillId="0" borderId="4" xfId="1" applyFont="1" applyBorder="1" applyAlignment="1">
      <alignment horizontal="center" vertical="center"/>
    </xf>
    <xf numFmtId="0" fontId="27" fillId="0" borderId="11" xfId="1" applyFont="1" applyBorder="1" applyAlignment="1">
      <alignment horizontal="center" vertical="center"/>
    </xf>
    <xf numFmtId="0" fontId="41" fillId="0" borderId="0" xfId="6" applyFont="1" applyAlignment="1">
      <alignment horizontal="left" vertical="center" shrinkToFit="1"/>
    </xf>
    <xf numFmtId="0" fontId="37" fillId="0" borderId="94" xfId="1" applyFont="1" applyBorder="1" applyAlignment="1">
      <alignment horizontal="center" vertical="center"/>
    </xf>
    <xf numFmtId="0" fontId="37" fillId="0" borderId="13" xfId="1" applyFont="1" applyBorder="1" applyAlignment="1">
      <alignment horizontal="center" vertical="center"/>
    </xf>
    <xf numFmtId="0" fontId="37" fillId="0" borderId="8" xfId="1" applyFont="1" applyBorder="1" applyAlignment="1">
      <alignment horizontal="center" vertical="center"/>
    </xf>
    <xf numFmtId="0" fontId="37" fillId="0" borderId="15" xfId="1" applyFont="1" applyBorder="1" applyAlignment="1">
      <alignment horizontal="center" vertical="center"/>
    </xf>
    <xf numFmtId="0" fontId="37" fillId="0" borderId="9" xfId="1" applyFont="1" applyBorder="1" applyAlignment="1">
      <alignment horizontal="center" vertical="center"/>
    </xf>
    <xf numFmtId="0" fontId="41" fillId="0" borderId="1" xfId="1" applyFont="1" applyBorder="1" applyAlignment="1">
      <alignment horizontal="center" vertical="center" wrapText="1"/>
    </xf>
    <xf numFmtId="0" fontId="41" fillId="0" borderId="14" xfId="1" applyFont="1" applyBorder="1" applyAlignment="1">
      <alignment horizontal="center" vertical="center" wrapText="1"/>
    </xf>
    <xf numFmtId="0" fontId="37" fillId="0" borderId="94" xfId="1" applyFont="1" applyBorder="1" applyAlignment="1">
      <alignment horizontal="center" vertical="center" wrapText="1"/>
    </xf>
    <xf numFmtId="0" fontId="37" fillId="0" borderId="13" xfId="1" applyFont="1" applyBorder="1" applyAlignment="1">
      <alignment horizontal="center" vertical="center" wrapText="1"/>
    </xf>
    <xf numFmtId="0" fontId="37" fillId="0" borderId="8" xfId="1" applyFont="1" applyBorder="1" applyAlignment="1">
      <alignment horizontal="center" vertical="center" wrapText="1"/>
    </xf>
    <xf numFmtId="0" fontId="37" fillId="0" borderId="15" xfId="1" applyFont="1" applyBorder="1" applyAlignment="1">
      <alignment horizontal="center" vertical="center" wrapText="1"/>
    </xf>
    <xf numFmtId="0" fontId="32" fillId="0" borderId="3" xfId="1" applyFont="1" applyBorder="1" applyAlignment="1">
      <alignment horizontal="center" vertical="center"/>
    </xf>
    <xf numFmtId="0" fontId="32" fillId="0" borderId="4" xfId="1" applyFont="1" applyBorder="1" applyAlignment="1">
      <alignment horizontal="center" vertical="center" textRotation="255"/>
    </xf>
    <xf numFmtId="0" fontId="32" fillId="0" borderId="6" xfId="1" applyFont="1" applyBorder="1" applyAlignment="1">
      <alignment horizontal="center" vertical="center" textRotation="255"/>
    </xf>
    <xf numFmtId="0" fontId="32" fillId="0" borderId="3" xfId="1" applyFont="1" applyBorder="1" applyAlignment="1">
      <alignment horizontal="center" vertical="center" textRotation="255"/>
    </xf>
    <xf numFmtId="38" fontId="12" fillId="0" borderId="0" xfId="2" applyFont="1" applyBorder="1" applyAlignment="1" applyProtection="1">
      <alignment vertical="center"/>
    </xf>
    <xf numFmtId="0" fontId="10" fillId="0" borderId="0" xfId="0" applyFont="1" applyAlignment="1">
      <alignment horizontal="center" vertical="center"/>
    </xf>
    <xf numFmtId="0" fontId="31" fillId="0" borderId="1" xfId="0" applyFont="1" applyBorder="1" applyAlignment="1">
      <alignment horizontal="center" vertical="center" wrapText="1"/>
    </xf>
    <xf numFmtId="0" fontId="31" fillId="0" borderId="14" xfId="0" applyFont="1" applyBorder="1" applyAlignment="1">
      <alignment horizontal="center" vertical="center" wrapText="1"/>
    </xf>
    <xf numFmtId="0" fontId="31" fillId="0" borderId="2" xfId="0" applyFont="1" applyBorder="1" applyAlignment="1">
      <alignment horizontal="center" vertical="center" wrapText="1"/>
    </xf>
    <xf numFmtId="0" fontId="31" fillId="0" borderId="1" xfId="0" applyFont="1" applyBorder="1" applyAlignment="1">
      <alignment horizontal="center" vertical="center"/>
    </xf>
    <xf numFmtId="0" fontId="31" fillId="0" borderId="14" xfId="0" applyFont="1" applyBorder="1" applyAlignment="1">
      <alignment horizontal="center" vertical="center"/>
    </xf>
    <xf numFmtId="0" fontId="31" fillId="0" borderId="2" xfId="0" applyFont="1" applyBorder="1" applyAlignment="1">
      <alignment horizontal="center" vertical="center"/>
    </xf>
    <xf numFmtId="0" fontId="10" fillId="0" borderId="0" xfId="0" applyFont="1" applyAlignment="1">
      <alignment horizontal="center" vertical="center" wrapText="1"/>
    </xf>
    <xf numFmtId="0" fontId="31" fillId="0" borderId="94" xfId="0" applyFont="1" applyBorder="1" applyAlignment="1">
      <alignment horizontal="center" vertical="center" wrapText="1"/>
    </xf>
    <xf numFmtId="0" fontId="31" fillId="0" borderId="7" xfId="0" applyFont="1" applyBorder="1" applyAlignment="1">
      <alignment horizontal="center" vertical="center"/>
    </xf>
    <xf numFmtId="0" fontId="31" fillId="0" borderId="8" xfId="0" applyFont="1" applyBorder="1" applyAlignment="1">
      <alignment horizontal="center" vertical="center"/>
    </xf>
    <xf numFmtId="0" fontId="31" fillId="0" borderId="0" xfId="0" applyFont="1" applyAlignment="1">
      <alignment horizontal="center" vertical="center"/>
    </xf>
    <xf numFmtId="38" fontId="48" fillId="0" borderId="38" xfId="2" applyFont="1" applyBorder="1" applyAlignment="1" applyProtection="1">
      <alignment horizontal="right" vertical="center"/>
    </xf>
    <xf numFmtId="38" fontId="48" fillId="0" borderId="39" xfId="2" applyFont="1" applyBorder="1" applyAlignment="1" applyProtection="1">
      <alignment horizontal="right" vertical="center"/>
    </xf>
    <xf numFmtId="38" fontId="48" fillId="0" borderId="40" xfId="2" applyFont="1" applyBorder="1" applyAlignment="1" applyProtection="1">
      <alignment horizontal="right" vertical="center"/>
    </xf>
    <xf numFmtId="0" fontId="31" fillId="0" borderId="13" xfId="0" applyFont="1" applyBorder="1" applyAlignment="1">
      <alignment horizontal="center" vertical="center" wrapText="1"/>
    </xf>
    <xf numFmtId="0" fontId="31" fillId="0" borderId="29" xfId="0" applyFont="1" applyBorder="1" applyAlignment="1">
      <alignment horizontal="center" vertical="center" wrapText="1"/>
    </xf>
    <xf numFmtId="0" fontId="31" fillId="0" borderId="16" xfId="0" applyFont="1" applyBorder="1" applyAlignment="1">
      <alignment horizontal="center" vertical="center"/>
    </xf>
    <xf numFmtId="0" fontId="31" fillId="0" borderId="35" xfId="0" applyFont="1" applyBorder="1" applyAlignment="1">
      <alignment horizontal="center" vertical="center"/>
    </xf>
    <xf numFmtId="38" fontId="48" fillId="0" borderId="16" xfId="2" applyFont="1" applyBorder="1" applyAlignment="1" applyProtection="1">
      <alignment horizontal="right" vertical="center"/>
    </xf>
    <xf numFmtId="38" fontId="48" fillId="0" borderId="35" xfId="2" applyFont="1" applyBorder="1" applyAlignment="1" applyProtection="1">
      <alignment horizontal="right" vertical="center"/>
    </xf>
    <xf numFmtId="38" fontId="48" fillId="0" borderId="18" xfId="2" applyFont="1" applyBorder="1" applyAlignment="1" applyProtection="1">
      <alignment horizontal="right" vertical="center"/>
    </xf>
    <xf numFmtId="0" fontId="31" fillId="0" borderId="15" xfId="0" applyFont="1" applyBorder="1" applyAlignment="1">
      <alignment horizontal="center" vertical="center"/>
    </xf>
    <xf numFmtId="38" fontId="48" fillId="0" borderId="23" xfId="2" applyFont="1" applyBorder="1" applyAlignment="1" applyProtection="1">
      <alignment horizontal="right" vertical="center"/>
    </xf>
    <xf numFmtId="38" fontId="48" fillId="0" borderId="41" xfId="2" applyFont="1" applyBorder="1" applyAlignment="1" applyProtection="1">
      <alignment horizontal="right" vertical="center"/>
    </xf>
    <xf numFmtId="38" fontId="48" fillId="0" borderId="24" xfId="2" applyFont="1" applyBorder="1" applyAlignment="1" applyProtection="1">
      <alignment horizontal="right" vertical="center"/>
    </xf>
    <xf numFmtId="0" fontId="31" fillId="0" borderId="38" xfId="0" applyFont="1" applyBorder="1" applyAlignment="1">
      <alignment horizontal="center" vertical="center"/>
    </xf>
    <xf numFmtId="0" fontId="31" fillId="0" borderId="39" xfId="0" applyFont="1" applyBorder="1" applyAlignment="1">
      <alignment horizontal="center" vertical="center"/>
    </xf>
    <xf numFmtId="0" fontId="31" fillId="0" borderId="21" xfId="0" applyFont="1" applyBorder="1" applyAlignment="1">
      <alignment horizontal="center" vertical="center"/>
    </xf>
    <xf numFmtId="0" fontId="31" fillId="0" borderId="17" xfId="0" applyFont="1" applyBorder="1" applyAlignment="1">
      <alignment horizontal="center" vertical="center"/>
    </xf>
    <xf numFmtId="38" fontId="48" fillId="0" borderId="21" xfId="2" applyFont="1" applyBorder="1" applyAlignment="1" applyProtection="1">
      <alignment horizontal="right" vertical="center"/>
    </xf>
    <xf numFmtId="38" fontId="48" fillId="0" borderId="17" xfId="2" applyFont="1" applyBorder="1" applyAlignment="1" applyProtection="1">
      <alignment horizontal="right" vertical="center"/>
    </xf>
    <xf numFmtId="38" fontId="48" fillId="0" borderId="57" xfId="2" applyFont="1" applyBorder="1" applyAlignment="1" applyProtection="1">
      <alignment horizontal="right" vertical="center"/>
    </xf>
    <xf numFmtId="0" fontId="31" fillId="0" borderId="33" xfId="0" applyFont="1" applyBorder="1" applyAlignment="1">
      <alignment horizontal="center" vertical="center"/>
    </xf>
    <xf numFmtId="38" fontId="48" fillId="0" borderId="8" xfId="2" applyFont="1" applyBorder="1" applyAlignment="1" applyProtection="1">
      <alignment horizontal="right" vertical="center"/>
    </xf>
    <xf numFmtId="38" fontId="48" fillId="0" borderId="15" xfId="2" applyFont="1" applyBorder="1" applyAlignment="1" applyProtection="1">
      <alignment horizontal="right" vertical="center"/>
    </xf>
    <xf numFmtId="38" fontId="48" fillId="0" borderId="33" xfId="2" applyFont="1" applyBorder="1" applyAlignment="1" applyProtection="1">
      <alignment horizontal="right" vertical="center"/>
    </xf>
    <xf numFmtId="0" fontId="31" fillId="0" borderId="3" xfId="0" applyFont="1" applyBorder="1" applyAlignment="1">
      <alignment horizontal="center" vertical="center" wrapText="1"/>
    </xf>
    <xf numFmtId="0" fontId="27" fillId="0" borderId="94" xfId="0" applyFont="1" applyBorder="1" applyAlignment="1">
      <alignment horizontal="center" vertical="center" shrinkToFit="1"/>
    </xf>
    <xf numFmtId="0" fontId="27" fillId="0" borderId="29" xfId="0" applyFont="1" applyBorder="1" applyAlignment="1">
      <alignment horizontal="center" vertical="center" shrinkToFit="1"/>
    </xf>
    <xf numFmtId="0" fontId="27" fillId="0" borderId="8" xfId="0" applyFont="1" applyBorder="1" applyAlignment="1">
      <alignment horizontal="center" vertical="center" shrinkToFit="1"/>
    </xf>
    <xf numFmtId="0" fontId="27" fillId="0" borderId="33" xfId="0" applyFont="1" applyBorder="1" applyAlignment="1">
      <alignment horizontal="center" vertical="center" shrinkToFit="1"/>
    </xf>
    <xf numFmtId="182" fontId="31" fillId="0" borderId="3" xfId="2" applyNumberFormat="1" applyFont="1" applyFill="1" applyBorder="1" applyAlignment="1">
      <alignment horizontal="center" vertical="center"/>
    </xf>
  </cellXfs>
  <cellStyles count="11">
    <cellStyle name="パーセント 2" xfId="5" xr:uid="{ADF18617-5CF1-441A-A89C-20C59601E55E}"/>
    <cellStyle name="桁区切り 2" xfId="2" xr:uid="{C75DC1DA-ABF7-4A18-8FFD-90DD99EFA0D7}"/>
    <cellStyle name="標準" xfId="0" builtinId="0"/>
    <cellStyle name="標準 2" xfId="1" xr:uid="{ADA385CD-EC33-470F-981A-893ABE1B76CA}"/>
    <cellStyle name="標準 3" xfId="10" xr:uid="{AF0FC436-36BF-42AA-97A6-0E691B9A5CDD}"/>
    <cellStyle name="標準_Book2" xfId="8" xr:uid="{29CE1746-0824-483A-87F4-22570AED5428}"/>
    <cellStyle name="標準_Sheet1" xfId="3" xr:uid="{3282C7FC-D126-4921-B65D-B1FEEE8CDE5E}"/>
    <cellStyle name="標準_年齢調整死亡率とSMR(市町村080516）" xfId="6" xr:uid="{1854C03F-A3F7-45A5-810D-F29D80F1F411}"/>
    <cellStyle name="標準_表13(全)" xfId="9" xr:uid="{F9AE7477-605A-40D3-BE52-5CD82C8E0240}"/>
    <cellStyle name="標準_表１５警察統計_原因別" xfId="7" xr:uid="{21BD43FA-B4AD-43A6-8E21-5AD38661AF50}"/>
    <cellStyle name="標準_報告書統計表(080613)" xfId="4" xr:uid="{68716E0B-86B7-4056-9E97-F8CD02F2BDC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75" b="0" i="0" u="none" strike="noStrike" baseline="0">
                <a:solidFill>
                  <a:srgbClr val="000000"/>
                </a:solidFill>
                <a:latin typeface="ＭＳ Ｐゴシック"/>
                <a:ea typeface="ＭＳ Ｐゴシック"/>
                <a:cs typeface="ＭＳ Ｐゴシック"/>
              </a:defRPr>
            </a:pPr>
            <a:r>
              <a:rPr lang="ja-JP" altLang="en-US" sz="1100" b="0" i="0" u="none" strike="noStrike" baseline="0">
                <a:solidFill>
                  <a:srgbClr val="000000"/>
                </a:solidFill>
                <a:latin typeface="ＭＳ Ｐゴシック"/>
                <a:ea typeface="ＭＳ Ｐゴシック"/>
              </a:rPr>
              <a:t>図3　性・年齢階級別　自殺数（年次比較）</a:t>
            </a:r>
          </a:p>
        </c:rich>
      </c:tx>
      <c:layout>
        <c:manualLayout>
          <c:xMode val="edge"/>
          <c:yMode val="edge"/>
          <c:x val="0.30383527280328892"/>
          <c:y val="3.2171581769436998E-2"/>
        </c:manualLayout>
      </c:layout>
      <c:overlay val="0"/>
      <c:spPr>
        <a:noFill/>
        <a:ln w="25400">
          <a:noFill/>
        </a:ln>
      </c:spPr>
    </c:title>
    <c:autoTitleDeleted val="0"/>
    <c:plotArea>
      <c:layout/>
      <c:lineChart>
        <c:grouping val="standard"/>
        <c:varyColors val="0"/>
        <c:ser>
          <c:idx val="0"/>
          <c:order val="0"/>
          <c:tx>
            <c:v>'表2性・年齢階級別自殺者数（千葉県）'!#REF!</c:v>
          </c:tx>
          <c:spPr>
            <a:ln w="12700">
              <a:solidFill>
                <a:srgbClr val="000080"/>
              </a:solidFill>
              <a:prstDash val="solid"/>
            </a:ln>
          </c:spPr>
          <c:marker>
            <c:symbol val="diamond"/>
            <c:size val="5"/>
            <c:spPr>
              <a:solidFill>
                <a:srgbClr val="000080"/>
              </a:solidFill>
              <a:ln>
                <a:solidFill>
                  <a:srgbClr val="000080"/>
                </a:solidFill>
                <a:prstDash val="solid"/>
              </a:ln>
            </c:spPr>
          </c:marker>
          <c:val>
            <c:numRef>
              <c:f>'表2性・年齢階級別自殺者数（千葉県）'!#REF!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'表2性・年齢階級別自殺者数（千葉県）'!#REF!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B0D9-4DA0-9367-3D056A2D578D}"/>
            </c:ext>
          </c:extLst>
        </c:ser>
        <c:ser>
          <c:idx val="1"/>
          <c:order val="1"/>
          <c:tx>
            <c:v>'表2性・年齢階級別自殺者数（千葉県）'!#REF!</c:v>
          </c:tx>
          <c:spPr>
            <a:ln w="12700">
              <a:solidFill>
                <a:srgbClr val="FF00FF"/>
              </a:solidFill>
              <a:prstDash val="solid"/>
            </a:ln>
          </c:spPr>
          <c:marker>
            <c:symbol val="diamond"/>
            <c:size val="5"/>
            <c:spPr>
              <a:solidFill>
                <a:srgbClr val="FF00FF"/>
              </a:solidFill>
              <a:ln>
                <a:solidFill>
                  <a:srgbClr val="FF00FF"/>
                </a:solidFill>
                <a:prstDash val="solid"/>
              </a:ln>
            </c:spPr>
          </c:marker>
          <c:val>
            <c:numRef>
              <c:f>'表2性・年齢階級別自殺者数（千葉県）'!#REF!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'表2性・年齢階級別自殺者数（千葉県）'!#REF!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B0D9-4DA0-9367-3D056A2D578D}"/>
            </c:ext>
          </c:extLst>
        </c:ser>
        <c:ser>
          <c:idx val="2"/>
          <c:order val="2"/>
          <c:tx>
            <c:v>'表2性・年齢階級別自殺者数（千葉県）'!#REF!</c:v>
          </c:tx>
          <c:spPr>
            <a:ln w="12700">
              <a:solidFill>
                <a:srgbClr val="008000"/>
              </a:solidFill>
              <a:prstDash val="solid"/>
            </a:ln>
          </c:spPr>
          <c:marker>
            <c:symbol val="triangle"/>
            <c:size val="5"/>
            <c:spPr>
              <a:solidFill>
                <a:srgbClr val="008000"/>
              </a:solidFill>
              <a:ln>
                <a:solidFill>
                  <a:srgbClr val="008000"/>
                </a:solidFill>
                <a:prstDash val="solid"/>
              </a:ln>
            </c:spPr>
          </c:marker>
          <c:val>
            <c:numRef>
              <c:f>'表2性・年齢階級別自殺者数（千葉県）'!#REF!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'表2性・年齢階級別自殺者数（千葉県）'!#REF!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B0D9-4DA0-9367-3D056A2D578D}"/>
            </c:ext>
          </c:extLst>
        </c:ser>
        <c:ser>
          <c:idx val="3"/>
          <c:order val="3"/>
          <c:tx>
            <c:v>'表2性・年齢階級別自殺者数（千葉県）'!#REF!</c:v>
          </c:tx>
          <c:spPr>
            <a:ln w="12700">
              <a:solidFill>
                <a:srgbClr val="FF0000"/>
              </a:solidFill>
              <a:prstDash val="solid"/>
            </a:ln>
          </c:spPr>
          <c:marker>
            <c:symbol val="triangle"/>
            <c:size val="5"/>
            <c:spPr>
              <a:solidFill>
                <a:srgbClr val="FF0000"/>
              </a:solidFill>
              <a:ln>
                <a:solidFill>
                  <a:srgbClr val="FF0000"/>
                </a:solidFill>
                <a:prstDash val="solid"/>
              </a:ln>
            </c:spPr>
          </c:marker>
          <c:val>
            <c:numRef>
              <c:f>'表2性・年齢階級別自殺者数（千葉県）'!#REF!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'表2性・年齢階級別自殺者数（千葉県）'!#REF!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3-B0D9-4DA0-9367-3D056A2D578D}"/>
            </c:ext>
          </c:extLst>
        </c:ser>
        <c:ser>
          <c:idx val="4"/>
          <c:order val="4"/>
          <c:tx>
            <c:v>'表2性・年齢階級別自殺者数（千葉県）'!#REF!</c:v>
          </c:tx>
          <c:spPr>
            <a:ln w="12700">
              <a:solidFill>
                <a:srgbClr val="3366FF"/>
              </a:solidFill>
              <a:prstDash val="solid"/>
            </a:ln>
          </c:spPr>
          <c:marker>
            <c:symbol val="square"/>
            <c:size val="5"/>
            <c:spPr>
              <a:solidFill>
                <a:srgbClr val="0000FF"/>
              </a:solidFill>
              <a:ln>
                <a:solidFill>
                  <a:srgbClr val="3366FF"/>
                </a:solidFill>
                <a:prstDash val="solid"/>
              </a:ln>
            </c:spPr>
          </c:marker>
          <c:val>
            <c:numRef>
              <c:f>'表2性・年齢階級別自殺者数（千葉県）'!#REF!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'表2性・年齢階級別自殺者数（千葉県）'!#REF!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4-B0D9-4DA0-9367-3D056A2D578D}"/>
            </c:ext>
          </c:extLst>
        </c:ser>
        <c:ser>
          <c:idx val="5"/>
          <c:order val="5"/>
          <c:tx>
            <c:v>'表2性・年齢階級別自殺者数（千葉県）'!#REF!</c:v>
          </c:tx>
          <c:spPr>
            <a:ln w="12700">
              <a:solidFill>
                <a:srgbClr val="800000"/>
              </a:solidFill>
              <a:prstDash val="solid"/>
            </a:ln>
          </c:spPr>
          <c:marker>
            <c:symbol val="square"/>
            <c:size val="5"/>
            <c:spPr>
              <a:solidFill>
                <a:srgbClr val="800000"/>
              </a:solidFill>
              <a:ln>
                <a:solidFill>
                  <a:srgbClr val="800000"/>
                </a:solidFill>
                <a:prstDash val="solid"/>
              </a:ln>
            </c:spPr>
          </c:marker>
          <c:val>
            <c:numRef>
              <c:f>'表2性・年齢階級別自殺者数（千葉県）'!#REF!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'表2性・年齢階級別自殺者数（千葉県）'!#REF!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5-B0D9-4DA0-9367-3D056A2D578D}"/>
            </c:ext>
          </c:extLst>
        </c:ser>
        <c:ser>
          <c:idx val="6"/>
          <c:order val="6"/>
          <c:tx>
            <c:v>'表2性・年齢階級別自殺者数（千葉県）'!#REF!</c:v>
          </c:tx>
          <c:spPr>
            <a:ln w="12700">
              <a:solidFill>
                <a:srgbClr val="3366FF"/>
              </a:solidFill>
              <a:prstDash val="solid"/>
            </a:ln>
          </c:spPr>
          <c:marker>
            <c:symbol val="plus"/>
            <c:size val="5"/>
            <c:spPr>
              <a:noFill/>
              <a:ln>
                <a:solidFill>
                  <a:srgbClr val="008080"/>
                </a:solidFill>
                <a:prstDash val="solid"/>
              </a:ln>
            </c:spPr>
          </c:marker>
          <c:val>
            <c:numRef>
              <c:f>'表2性・年齢階級別自殺者数（千葉県）'!#REF!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'表2性・年齢階級別自殺者数（千葉県）'!#REF!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6-B0D9-4DA0-9367-3D056A2D578D}"/>
            </c:ext>
          </c:extLst>
        </c:ser>
        <c:ser>
          <c:idx val="7"/>
          <c:order val="7"/>
          <c:tx>
            <c:v>'表2性・年齢階級別自殺者数（千葉県）'!#REF!</c:v>
          </c:tx>
          <c:spPr>
            <a:ln w="12700">
              <a:solidFill>
                <a:srgbClr val="FF6600"/>
              </a:solidFill>
              <a:prstDash val="solid"/>
            </a:ln>
          </c:spPr>
          <c:marker>
            <c:symbol val="plus"/>
            <c:size val="5"/>
            <c:spPr>
              <a:noFill/>
              <a:ln>
                <a:solidFill>
                  <a:srgbClr val="FF6600"/>
                </a:solidFill>
                <a:prstDash val="solid"/>
              </a:ln>
            </c:spPr>
          </c:marker>
          <c:val>
            <c:numRef>
              <c:f>'表2性・年齢階級別自殺者数（千葉県）'!#REF!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'表2性・年齢階級別自殺者数（千葉県）'!#REF!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7-B0D9-4DA0-9367-3D056A2D578D}"/>
            </c:ext>
          </c:extLst>
        </c:ser>
        <c:ser>
          <c:idx val="8"/>
          <c:order val="8"/>
          <c:tx>
            <c:v>'表2性・年齢階級別自殺者数（千葉県）'!#REF!</c:v>
          </c:tx>
          <c:spPr>
            <a:ln w="12700">
              <a:solidFill>
                <a:srgbClr val="003300"/>
              </a:solidFill>
              <a:prstDash val="solid"/>
            </a:ln>
          </c:spPr>
          <c:marker>
            <c:symbol val="dash"/>
            <c:size val="5"/>
            <c:spPr>
              <a:noFill/>
              <a:ln>
                <a:solidFill>
                  <a:srgbClr val="003300"/>
                </a:solidFill>
                <a:prstDash val="solid"/>
              </a:ln>
            </c:spPr>
          </c:marker>
          <c:val>
            <c:numRef>
              <c:f>'表2性・年齢階級別自殺者数（千葉県）'!#REF!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'表2性・年齢階級別自殺者数（千葉県）'!#REF!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8-B0D9-4DA0-9367-3D056A2D578D}"/>
            </c:ext>
          </c:extLst>
        </c:ser>
        <c:ser>
          <c:idx val="9"/>
          <c:order val="9"/>
          <c:tx>
            <c:v>'表2性・年齢階級別自殺者数（千葉県）'!#REF!</c:v>
          </c:tx>
          <c:spPr>
            <a:ln w="12700">
              <a:solidFill>
                <a:srgbClr val="FF99CC"/>
              </a:solidFill>
              <a:prstDash val="solid"/>
            </a:ln>
          </c:spPr>
          <c:marker>
            <c:symbol val="dash"/>
            <c:size val="5"/>
            <c:spPr>
              <a:solidFill>
                <a:srgbClr val="FF99CC"/>
              </a:solidFill>
              <a:ln>
                <a:solidFill>
                  <a:srgbClr val="FF99CC"/>
                </a:solidFill>
                <a:prstDash val="solid"/>
              </a:ln>
            </c:spPr>
          </c:marker>
          <c:val>
            <c:numRef>
              <c:f>'表2性・年齢階級別自殺者数（千葉県）'!#REF!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'表2性・年齢階級別自殺者数（千葉県）'!#REF!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9-B0D9-4DA0-9367-3D056A2D578D}"/>
            </c:ext>
          </c:extLst>
        </c:ser>
        <c:dLbls>
          <c:showLegendKey val="0"/>
          <c:showVal val="0"/>
          <c:showCatName val="0"/>
          <c:showSerName val="0"/>
          <c:showPercent val="0"/>
          <c:showBubbleSize val="0"/>
        </c:dLbls>
        <c:marker val="1"/>
        <c:smooth val="0"/>
        <c:axId val="955704712"/>
        <c:axId val="1"/>
      </c:lineChart>
      <c:catAx>
        <c:axId val="955704712"/>
        <c:scaling>
          <c:orientation val="minMax"/>
        </c:scaling>
        <c:delete val="0"/>
        <c:axPos val="b"/>
        <c:numFmt formatCode="General" sourceLinked="1"/>
        <c:majorTickMark val="in"/>
        <c:minorTickMark val="none"/>
        <c:tickLblPos val="nextTo"/>
        <c:spPr>
          <a:ln w="3175">
            <a:solidFill>
              <a:srgbClr val="000000"/>
            </a:solidFill>
            <a:prstDash val="solid"/>
          </a:ln>
        </c:spPr>
        <c:txPr>
          <a:bodyPr rot="-270000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title>
          <c:tx>
            <c:rich>
              <a:bodyPr rot="0" vert="horz"/>
              <a:lstStyle/>
              <a:p>
                <a:pPr algn="ctr">
                  <a:defRPr sz="950" b="0" i="0" u="none" strike="noStrike" baseline="0">
                    <a:solidFill>
                      <a:srgbClr val="000000"/>
                    </a:solidFill>
                    <a:latin typeface="ＭＳ Ｐゴシック"/>
                    <a:ea typeface="ＭＳ Ｐゴシック"/>
                    <a:cs typeface="ＭＳ Ｐゴシック"/>
                  </a:defRPr>
                </a:pPr>
                <a:r>
                  <a:rPr lang="ja-JP" altLang="en-US"/>
                  <a:t>人</a:t>
                </a:r>
              </a:p>
            </c:rich>
          </c:tx>
          <c:layout>
            <c:manualLayout>
              <c:xMode val="edge"/>
              <c:yMode val="edge"/>
              <c:x val="5.4572426234331325E-2"/>
              <c:y val="1.3404825737265416E-2"/>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955704712"/>
        <c:crosses val="autoZero"/>
        <c:crossBetween val="between"/>
      </c:valAx>
      <c:spPr>
        <a:solidFill>
          <a:srgbClr val="FFFFFF"/>
        </a:solidFill>
        <a:ln w="3175">
          <a:solidFill>
            <a:srgbClr val="000000"/>
          </a:solidFill>
          <a:prstDash val="solid"/>
        </a:ln>
      </c:spPr>
    </c:plotArea>
    <c:legend>
      <c:legendPos val="r"/>
      <c:overlay val="0"/>
      <c:spPr>
        <a:solidFill>
          <a:srgbClr val="FFFFFF"/>
        </a:solidFill>
        <a:ln w="3175">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4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75" b="0" i="0" u="none" strike="noStrike" baseline="0">
                <a:solidFill>
                  <a:srgbClr val="000000"/>
                </a:solidFill>
                <a:latin typeface="ＭＳ Ｐゴシック"/>
                <a:ea typeface="ＭＳ Ｐゴシック"/>
                <a:cs typeface="ＭＳ Ｐゴシック"/>
              </a:defRPr>
            </a:pPr>
            <a:r>
              <a:rPr lang="ja-JP" altLang="en-US" sz="1100" b="0" i="0" u="none" strike="noStrike" baseline="0">
                <a:solidFill>
                  <a:srgbClr val="000000"/>
                </a:solidFill>
                <a:latin typeface="ＭＳ Ｐゴシック"/>
                <a:ea typeface="ＭＳ Ｐゴシック"/>
              </a:rPr>
              <a:t>図3　性・年齢階級別　自殺数（年次比較）</a:t>
            </a:r>
          </a:p>
        </c:rich>
      </c:tx>
      <c:layout>
        <c:manualLayout>
          <c:xMode val="edge"/>
          <c:yMode val="edge"/>
          <c:x val="0.30383527280328892"/>
          <c:y val="3.2171581769436998E-2"/>
        </c:manualLayout>
      </c:layout>
      <c:overlay val="0"/>
      <c:spPr>
        <a:noFill/>
        <a:ln w="25400">
          <a:noFill/>
        </a:ln>
      </c:spPr>
    </c:title>
    <c:autoTitleDeleted val="0"/>
    <c:plotArea>
      <c:layout/>
      <c:lineChart>
        <c:grouping val="standard"/>
        <c:varyColors val="0"/>
        <c:ser>
          <c:idx val="0"/>
          <c:order val="0"/>
          <c:tx>
            <c:v>'表2性・年齢階級別自殺者数（千葉県）'!#REF!</c:v>
          </c:tx>
          <c:spPr>
            <a:ln w="12700">
              <a:solidFill>
                <a:srgbClr val="000080"/>
              </a:solidFill>
              <a:prstDash val="solid"/>
            </a:ln>
          </c:spPr>
          <c:marker>
            <c:symbol val="diamond"/>
            <c:size val="5"/>
            <c:spPr>
              <a:solidFill>
                <a:srgbClr val="000080"/>
              </a:solidFill>
              <a:ln>
                <a:solidFill>
                  <a:srgbClr val="000080"/>
                </a:solidFill>
                <a:prstDash val="solid"/>
              </a:ln>
            </c:spPr>
          </c:marker>
          <c:val>
            <c:numRef>
              <c:f>'表2性・年齢階級別自殺者数（千葉県）'!#REF!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'表2性・年齢階級別自殺者数（千葉県）'!#REF!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48FC-43BF-8748-3258FCD6342C}"/>
            </c:ext>
          </c:extLst>
        </c:ser>
        <c:ser>
          <c:idx val="1"/>
          <c:order val="1"/>
          <c:tx>
            <c:v>'表2性・年齢階級別自殺者数（千葉県）'!#REF!</c:v>
          </c:tx>
          <c:spPr>
            <a:ln w="12700">
              <a:solidFill>
                <a:srgbClr val="FF00FF"/>
              </a:solidFill>
              <a:prstDash val="solid"/>
            </a:ln>
          </c:spPr>
          <c:marker>
            <c:symbol val="diamond"/>
            <c:size val="5"/>
            <c:spPr>
              <a:solidFill>
                <a:srgbClr val="FF00FF"/>
              </a:solidFill>
              <a:ln>
                <a:solidFill>
                  <a:srgbClr val="FF00FF"/>
                </a:solidFill>
                <a:prstDash val="solid"/>
              </a:ln>
            </c:spPr>
          </c:marker>
          <c:val>
            <c:numRef>
              <c:f>'表2性・年齢階級別自殺者数（千葉県）'!#REF!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'表2性・年齢階級別自殺者数（千葉県）'!#REF!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48FC-43BF-8748-3258FCD6342C}"/>
            </c:ext>
          </c:extLst>
        </c:ser>
        <c:ser>
          <c:idx val="2"/>
          <c:order val="2"/>
          <c:tx>
            <c:v>'表2性・年齢階級別自殺者数（千葉県）'!#REF!</c:v>
          </c:tx>
          <c:spPr>
            <a:ln w="12700">
              <a:solidFill>
                <a:srgbClr val="008000"/>
              </a:solidFill>
              <a:prstDash val="solid"/>
            </a:ln>
          </c:spPr>
          <c:marker>
            <c:symbol val="triangle"/>
            <c:size val="5"/>
            <c:spPr>
              <a:solidFill>
                <a:srgbClr val="008000"/>
              </a:solidFill>
              <a:ln>
                <a:solidFill>
                  <a:srgbClr val="008000"/>
                </a:solidFill>
                <a:prstDash val="solid"/>
              </a:ln>
            </c:spPr>
          </c:marker>
          <c:val>
            <c:numRef>
              <c:f>'表2性・年齢階級別自殺者数（千葉県）'!#REF!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'表2性・年齢階級別自殺者数（千葉県）'!#REF!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48FC-43BF-8748-3258FCD6342C}"/>
            </c:ext>
          </c:extLst>
        </c:ser>
        <c:ser>
          <c:idx val="3"/>
          <c:order val="3"/>
          <c:tx>
            <c:v>'表2性・年齢階級別自殺者数（千葉県）'!#REF!</c:v>
          </c:tx>
          <c:spPr>
            <a:ln w="12700">
              <a:solidFill>
                <a:srgbClr val="FF0000"/>
              </a:solidFill>
              <a:prstDash val="solid"/>
            </a:ln>
          </c:spPr>
          <c:marker>
            <c:symbol val="triangle"/>
            <c:size val="5"/>
            <c:spPr>
              <a:solidFill>
                <a:srgbClr val="FF0000"/>
              </a:solidFill>
              <a:ln>
                <a:solidFill>
                  <a:srgbClr val="FF0000"/>
                </a:solidFill>
                <a:prstDash val="solid"/>
              </a:ln>
            </c:spPr>
          </c:marker>
          <c:val>
            <c:numRef>
              <c:f>'表2性・年齢階級別自殺者数（千葉県）'!#REF!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'表2性・年齢階級別自殺者数（千葉県）'!#REF!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3-48FC-43BF-8748-3258FCD6342C}"/>
            </c:ext>
          </c:extLst>
        </c:ser>
        <c:ser>
          <c:idx val="4"/>
          <c:order val="4"/>
          <c:tx>
            <c:v>'表2性・年齢階級別自殺者数（千葉県）'!#REF!</c:v>
          </c:tx>
          <c:spPr>
            <a:ln w="12700">
              <a:solidFill>
                <a:srgbClr val="3366FF"/>
              </a:solidFill>
              <a:prstDash val="solid"/>
            </a:ln>
          </c:spPr>
          <c:marker>
            <c:symbol val="square"/>
            <c:size val="5"/>
            <c:spPr>
              <a:solidFill>
                <a:srgbClr val="0000FF"/>
              </a:solidFill>
              <a:ln>
                <a:solidFill>
                  <a:srgbClr val="3366FF"/>
                </a:solidFill>
                <a:prstDash val="solid"/>
              </a:ln>
            </c:spPr>
          </c:marker>
          <c:val>
            <c:numRef>
              <c:f>'表2性・年齢階級別自殺者数（千葉県）'!#REF!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'表2性・年齢階級別自殺者数（千葉県）'!#REF!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4-48FC-43BF-8748-3258FCD6342C}"/>
            </c:ext>
          </c:extLst>
        </c:ser>
        <c:ser>
          <c:idx val="5"/>
          <c:order val="5"/>
          <c:tx>
            <c:v>'表2性・年齢階級別自殺者数（千葉県）'!#REF!</c:v>
          </c:tx>
          <c:spPr>
            <a:ln w="12700">
              <a:solidFill>
                <a:srgbClr val="800000"/>
              </a:solidFill>
              <a:prstDash val="solid"/>
            </a:ln>
          </c:spPr>
          <c:marker>
            <c:symbol val="square"/>
            <c:size val="5"/>
            <c:spPr>
              <a:solidFill>
                <a:srgbClr val="800000"/>
              </a:solidFill>
              <a:ln>
                <a:solidFill>
                  <a:srgbClr val="800000"/>
                </a:solidFill>
                <a:prstDash val="solid"/>
              </a:ln>
            </c:spPr>
          </c:marker>
          <c:val>
            <c:numRef>
              <c:f>'表2性・年齢階級別自殺者数（千葉県）'!#REF!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'表2性・年齢階級別自殺者数（千葉県）'!#REF!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5-48FC-43BF-8748-3258FCD6342C}"/>
            </c:ext>
          </c:extLst>
        </c:ser>
        <c:ser>
          <c:idx val="6"/>
          <c:order val="6"/>
          <c:tx>
            <c:v>'表2性・年齢階級別自殺者数（千葉県）'!#REF!</c:v>
          </c:tx>
          <c:spPr>
            <a:ln w="12700">
              <a:solidFill>
                <a:srgbClr val="3366FF"/>
              </a:solidFill>
              <a:prstDash val="solid"/>
            </a:ln>
          </c:spPr>
          <c:marker>
            <c:symbol val="plus"/>
            <c:size val="5"/>
            <c:spPr>
              <a:noFill/>
              <a:ln>
                <a:solidFill>
                  <a:srgbClr val="008080"/>
                </a:solidFill>
                <a:prstDash val="solid"/>
              </a:ln>
            </c:spPr>
          </c:marker>
          <c:val>
            <c:numRef>
              <c:f>'表2性・年齢階級別自殺者数（千葉県）'!#REF!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'表2性・年齢階級別自殺者数（千葉県）'!#REF!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6-48FC-43BF-8748-3258FCD6342C}"/>
            </c:ext>
          </c:extLst>
        </c:ser>
        <c:ser>
          <c:idx val="7"/>
          <c:order val="7"/>
          <c:tx>
            <c:v>'表2性・年齢階級別自殺者数（千葉県）'!#REF!</c:v>
          </c:tx>
          <c:spPr>
            <a:ln w="12700">
              <a:solidFill>
                <a:srgbClr val="FF6600"/>
              </a:solidFill>
              <a:prstDash val="solid"/>
            </a:ln>
          </c:spPr>
          <c:marker>
            <c:symbol val="plus"/>
            <c:size val="5"/>
            <c:spPr>
              <a:noFill/>
              <a:ln>
                <a:solidFill>
                  <a:srgbClr val="FF6600"/>
                </a:solidFill>
                <a:prstDash val="solid"/>
              </a:ln>
            </c:spPr>
          </c:marker>
          <c:val>
            <c:numRef>
              <c:f>'表2性・年齢階級別自殺者数（千葉県）'!#REF!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'表2性・年齢階級別自殺者数（千葉県）'!#REF!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7-48FC-43BF-8748-3258FCD6342C}"/>
            </c:ext>
          </c:extLst>
        </c:ser>
        <c:ser>
          <c:idx val="8"/>
          <c:order val="8"/>
          <c:tx>
            <c:v>'表2性・年齢階級別自殺者数（千葉県）'!#REF!</c:v>
          </c:tx>
          <c:spPr>
            <a:ln w="12700">
              <a:solidFill>
                <a:srgbClr val="003300"/>
              </a:solidFill>
              <a:prstDash val="solid"/>
            </a:ln>
          </c:spPr>
          <c:marker>
            <c:symbol val="dash"/>
            <c:size val="5"/>
            <c:spPr>
              <a:noFill/>
              <a:ln>
                <a:solidFill>
                  <a:srgbClr val="003300"/>
                </a:solidFill>
                <a:prstDash val="solid"/>
              </a:ln>
            </c:spPr>
          </c:marker>
          <c:val>
            <c:numRef>
              <c:f>'表2性・年齢階級別自殺者数（千葉県）'!#REF!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'表2性・年齢階級別自殺者数（千葉県）'!#REF!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8-48FC-43BF-8748-3258FCD6342C}"/>
            </c:ext>
          </c:extLst>
        </c:ser>
        <c:ser>
          <c:idx val="9"/>
          <c:order val="9"/>
          <c:tx>
            <c:v>'表2性・年齢階級別自殺者数（千葉県）'!#REF!</c:v>
          </c:tx>
          <c:spPr>
            <a:ln w="12700">
              <a:solidFill>
                <a:srgbClr val="FF99CC"/>
              </a:solidFill>
              <a:prstDash val="solid"/>
            </a:ln>
          </c:spPr>
          <c:marker>
            <c:symbol val="dash"/>
            <c:size val="5"/>
            <c:spPr>
              <a:solidFill>
                <a:srgbClr val="FF99CC"/>
              </a:solidFill>
              <a:ln>
                <a:solidFill>
                  <a:srgbClr val="FF99CC"/>
                </a:solidFill>
                <a:prstDash val="solid"/>
              </a:ln>
            </c:spPr>
          </c:marker>
          <c:val>
            <c:numRef>
              <c:f>'表2性・年齢階級別自殺者数（千葉県）'!#REF!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'表2性・年齢階級別自殺者数（千葉県）'!#REF!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9-48FC-43BF-8748-3258FCD6342C}"/>
            </c:ext>
          </c:extLst>
        </c:ser>
        <c:dLbls>
          <c:showLegendKey val="0"/>
          <c:showVal val="0"/>
          <c:showCatName val="0"/>
          <c:showSerName val="0"/>
          <c:showPercent val="0"/>
          <c:showBubbleSize val="0"/>
        </c:dLbls>
        <c:marker val="1"/>
        <c:smooth val="0"/>
        <c:axId val="955704712"/>
        <c:axId val="1"/>
      </c:lineChart>
      <c:catAx>
        <c:axId val="955704712"/>
        <c:scaling>
          <c:orientation val="minMax"/>
        </c:scaling>
        <c:delete val="0"/>
        <c:axPos val="b"/>
        <c:numFmt formatCode="General" sourceLinked="1"/>
        <c:majorTickMark val="in"/>
        <c:minorTickMark val="none"/>
        <c:tickLblPos val="nextTo"/>
        <c:spPr>
          <a:ln w="3175">
            <a:solidFill>
              <a:srgbClr val="000000"/>
            </a:solidFill>
            <a:prstDash val="solid"/>
          </a:ln>
        </c:spPr>
        <c:txPr>
          <a:bodyPr rot="-270000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title>
          <c:tx>
            <c:rich>
              <a:bodyPr rot="0" vert="horz"/>
              <a:lstStyle/>
              <a:p>
                <a:pPr algn="ctr">
                  <a:defRPr sz="950" b="0" i="0" u="none" strike="noStrike" baseline="0">
                    <a:solidFill>
                      <a:srgbClr val="000000"/>
                    </a:solidFill>
                    <a:latin typeface="ＭＳ Ｐゴシック"/>
                    <a:ea typeface="ＭＳ Ｐゴシック"/>
                    <a:cs typeface="ＭＳ Ｐゴシック"/>
                  </a:defRPr>
                </a:pPr>
                <a:r>
                  <a:rPr lang="ja-JP" altLang="en-US"/>
                  <a:t>人</a:t>
                </a:r>
              </a:p>
            </c:rich>
          </c:tx>
          <c:layout>
            <c:manualLayout>
              <c:xMode val="edge"/>
              <c:yMode val="edge"/>
              <c:x val="5.4572426234331325E-2"/>
              <c:y val="1.3404825737265416E-2"/>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955704712"/>
        <c:crosses val="autoZero"/>
        <c:crossBetween val="between"/>
      </c:valAx>
      <c:spPr>
        <a:solidFill>
          <a:srgbClr val="FFFFFF"/>
        </a:solidFill>
        <a:ln w="3175">
          <a:solidFill>
            <a:srgbClr val="000000"/>
          </a:solidFill>
          <a:prstDash val="solid"/>
        </a:ln>
      </c:spPr>
    </c:plotArea>
    <c:legend>
      <c:legendPos val="r"/>
      <c:overlay val="0"/>
      <c:spPr>
        <a:solidFill>
          <a:srgbClr val="FFFFFF"/>
        </a:solidFill>
        <a:ln w="3175">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4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userShapes r:id="rId1"/>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2</xdr:col>
      <xdr:colOff>76200</xdr:colOff>
      <xdr:row>47</xdr:row>
      <xdr:rowOff>0</xdr:rowOff>
    </xdr:from>
    <xdr:to>
      <xdr:col>12</xdr:col>
      <xdr:colOff>438150</xdr:colOff>
      <xdr:row>47</xdr:row>
      <xdr:rowOff>0</xdr:rowOff>
    </xdr:to>
    <xdr:graphicFrame macro="">
      <xdr:nvGraphicFramePr>
        <xdr:cNvPr id="2" name="グラフ 1">
          <a:extLst>
            <a:ext uri="{FF2B5EF4-FFF2-40B4-BE49-F238E27FC236}">
              <a16:creationId xmlns:a16="http://schemas.microsoft.com/office/drawing/2014/main" id="{F2978203-C7A3-4618-89C8-B0DBF16B1E0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76200</xdr:colOff>
      <xdr:row>47</xdr:row>
      <xdr:rowOff>0</xdr:rowOff>
    </xdr:from>
    <xdr:to>
      <xdr:col>12</xdr:col>
      <xdr:colOff>438150</xdr:colOff>
      <xdr:row>47</xdr:row>
      <xdr:rowOff>0</xdr:rowOff>
    </xdr:to>
    <xdr:graphicFrame macro="">
      <xdr:nvGraphicFramePr>
        <xdr:cNvPr id="3" name="グラフ 2">
          <a:extLst>
            <a:ext uri="{FF2B5EF4-FFF2-40B4-BE49-F238E27FC236}">
              <a16:creationId xmlns:a16="http://schemas.microsoft.com/office/drawing/2014/main" id="{B8428201-278B-44FD-A147-D25966DCCE3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0.76233</cdr:x>
      <cdr:y>0.94113</cdr:y>
    </cdr:from>
    <cdr:to>
      <cdr:x>0.99264</cdr:x>
      <cdr:y>0.98663</cdr:y>
    </cdr:to>
    <cdr:sp macro="" textlink="">
      <cdr:nvSpPr>
        <cdr:cNvPr id="44033" name="Rectangle 1"/>
        <cdr:cNvSpPr>
          <a:spLocks xmlns:a="http://schemas.openxmlformats.org/drawingml/2006/main" noChangeArrowheads="1"/>
        </cdr:cNvSpPr>
      </cdr:nvSpPr>
      <cdr:spPr bwMode="auto">
        <a:xfrm xmlns:a="http://schemas.openxmlformats.org/drawingml/2006/main">
          <a:off x="4938297" y="3355813"/>
          <a:ext cx="1484728" cy="162087"/>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800" b="0" i="0" u="none" strike="noStrike" baseline="0">
              <a:solidFill>
                <a:srgbClr val="000000"/>
              </a:solidFill>
              <a:latin typeface="ＭＳ Ｐゴシック"/>
              <a:ea typeface="ＭＳ Ｐゴシック"/>
            </a:rPr>
            <a:t>（人口動態統計</a:t>
          </a:r>
          <a:r>
            <a:rPr lang="en-US" altLang="ja-JP" sz="800" b="0" i="0" u="none" strike="noStrike" baseline="0">
              <a:solidFill>
                <a:srgbClr val="000000"/>
              </a:solidFill>
              <a:latin typeface="ＭＳ Ｐゴシック"/>
              <a:ea typeface="ＭＳ Ｐゴシック"/>
            </a:rPr>
            <a:t>(</a:t>
          </a:r>
          <a:r>
            <a:rPr lang="ja-JP" altLang="en-US" sz="800" b="0" i="0" u="none" strike="noStrike" baseline="0">
              <a:solidFill>
                <a:srgbClr val="000000"/>
              </a:solidFill>
              <a:latin typeface="ＭＳ Ｐゴシック"/>
              <a:ea typeface="ＭＳ Ｐゴシック"/>
            </a:rPr>
            <a:t>厚生労働省））</a:t>
          </a:r>
        </a:p>
      </cdr:txBody>
    </cdr:sp>
  </cdr:relSizeAnchor>
</c:userShapes>
</file>

<file path=xl/drawings/drawing3.xml><?xml version="1.0" encoding="utf-8"?>
<c:userShapes xmlns:c="http://schemas.openxmlformats.org/drawingml/2006/chart">
  <cdr:relSizeAnchor xmlns:cdr="http://schemas.openxmlformats.org/drawingml/2006/chartDrawing">
    <cdr:from>
      <cdr:x>0.76233</cdr:x>
      <cdr:y>0.94113</cdr:y>
    </cdr:from>
    <cdr:to>
      <cdr:x>0.99264</cdr:x>
      <cdr:y>0.98663</cdr:y>
    </cdr:to>
    <cdr:sp macro="" textlink="">
      <cdr:nvSpPr>
        <cdr:cNvPr id="44033" name="Rectangle 1"/>
        <cdr:cNvSpPr>
          <a:spLocks xmlns:a="http://schemas.openxmlformats.org/drawingml/2006/main" noChangeArrowheads="1"/>
        </cdr:cNvSpPr>
      </cdr:nvSpPr>
      <cdr:spPr bwMode="auto">
        <a:xfrm xmlns:a="http://schemas.openxmlformats.org/drawingml/2006/main">
          <a:off x="4938297" y="3355813"/>
          <a:ext cx="1484728" cy="162087"/>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800" b="0" i="0" u="none" strike="noStrike" baseline="0">
              <a:solidFill>
                <a:srgbClr val="000000"/>
              </a:solidFill>
              <a:latin typeface="ＭＳ Ｐゴシック"/>
              <a:ea typeface="ＭＳ Ｐゴシック"/>
            </a:rPr>
            <a:t>（人口動態統計</a:t>
          </a:r>
          <a:r>
            <a:rPr lang="en-US" altLang="ja-JP" sz="800" b="0" i="0" u="none" strike="noStrike" baseline="0">
              <a:solidFill>
                <a:srgbClr val="000000"/>
              </a:solidFill>
              <a:latin typeface="ＭＳ Ｐゴシック"/>
              <a:ea typeface="ＭＳ Ｐゴシック"/>
            </a:rPr>
            <a:t>(</a:t>
          </a:r>
          <a:r>
            <a:rPr lang="ja-JP" altLang="en-US" sz="800" b="0" i="0" u="none" strike="noStrike" baseline="0">
              <a:solidFill>
                <a:srgbClr val="000000"/>
              </a:solidFill>
              <a:latin typeface="ＭＳ Ｐゴシック"/>
              <a:ea typeface="ＭＳ Ｐゴシック"/>
            </a:rPr>
            <a:t>厚生労働省））</a:t>
          </a:r>
        </a:p>
      </cdr:txBody>
    </cdr:sp>
  </cdr:relSizeAnchor>
</c:userShapes>
</file>

<file path=xl/drawings/drawing4.xml><?xml version="1.0" encoding="utf-8"?>
<xdr:wsDr xmlns:xdr="http://schemas.openxmlformats.org/drawingml/2006/spreadsheetDrawing" xmlns:a="http://schemas.openxmlformats.org/drawingml/2006/main">
  <xdr:twoCellAnchor>
    <xdr:from>
      <xdr:col>0</xdr:col>
      <xdr:colOff>3572</xdr:colOff>
      <xdr:row>10</xdr:row>
      <xdr:rowOff>2381</xdr:rowOff>
    </xdr:from>
    <xdr:to>
      <xdr:col>1</xdr:col>
      <xdr:colOff>720329</xdr:colOff>
      <xdr:row>12</xdr:row>
      <xdr:rowOff>659606</xdr:rowOff>
    </xdr:to>
    <xdr:cxnSp macro="">
      <xdr:nvCxnSpPr>
        <xdr:cNvPr id="2" name="直線コネクタ 1">
          <a:extLst>
            <a:ext uri="{FF2B5EF4-FFF2-40B4-BE49-F238E27FC236}">
              <a16:creationId xmlns:a16="http://schemas.microsoft.com/office/drawing/2014/main" id="{D40A0DDF-0D0C-4DC3-AFC6-164CB8EA6D2A}"/>
            </a:ext>
          </a:extLst>
        </xdr:cNvPr>
        <xdr:cNvCxnSpPr/>
      </xdr:nvCxnSpPr>
      <xdr:spPr>
        <a:xfrm>
          <a:off x="3572" y="2021681"/>
          <a:ext cx="1288257" cy="99250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3572</xdr:colOff>
      <xdr:row>10</xdr:row>
      <xdr:rowOff>2381</xdr:rowOff>
    </xdr:from>
    <xdr:to>
      <xdr:col>1</xdr:col>
      <xdr:colOff>720329</xdr:colOff>
      <xdr:row>12</xdr:row>
      <xdr:rowOff>659606</xdr:rowOff>
    </xdr:to>
    <xdr:cxnSp macro="">
      <xdr:nvCxnSpPr>
        <xdr:cNvPr id="4" name="直線コネクタ 3">
          <a:extLst>
            <a:ext uri="{FF2B5EF4-FFF2-40B4-BE49-F238E27FC236}">
              <a16:creationId xmlns:a16="http://schemas.microsoft.com/office/drawing/2014/main" id="{F80514AB-EC3F-4EBE-9CFB-55B97D983364}"/>
            </a:ext>
          </a:extLst>
        </xdr:cNvPr>
        <xdr:cNvCxnSpPr/>
      </xdr:nvCxnSpPr>
      <xdr:spPr>
        <a:xfrm>
          <a:off x="3572" y="2021681"/>
          <a:ext cx="1288257" cy="99250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9525</xdr:colOff>
      <xdr:row>28</xdr:row>
      <xdr:rowOff>0</xdr:rowOff>
    </xdr:from>
    <xdr:to>
      <xdr:col>1</xdr:col>
      <xdr:colOff>720328</xdr:colOff>
      <xdr:row>31</xdr:row>
      <xdr:rowOff>0</xdr:rowOff>
    </xdr:to>
    <xdr:cxnSp macro="">
      <xdr:nvCxnSpPr>
        <xdr:cNvPr id="5" name="直線コネクタ 4">
          <a:extLst>
            <a:ext uri="{FF2B5EF4-FFF2-40B4-BE49-F238E27FC236}">
              <a16:creationId xmlns:a16="http://schemas.microsoft.com/office/drawing/2014/main" id="{2245501F-9837-49BA-8B36-31E8737EB217}"/>
            </a:ext>
          </a:extLst>
        </xdr:cNvPr>
        <xdr:cNvCxnSpPr/>
      </xdr:nvCxnSpPr>
      <xdr:spPr>
        <a:xfrm>
          <a:off x="9525" y="5852160"/>
          <a:ext cx="1282303" cy="117348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811D4B-733B-48B6-8C38-4855E3ECB8C9}">
  <sheetPr>
    <tabColor rgb="FFFF0000"/>
  </sheetPr>
  <dimension ref="A1:N235"/>
  <sheetViews>
    <sheetView tabSelected="1" view="pageBreakPreview" zoomScaleNormal="70" zoomScaleSheetLayoutView="100" workbookViewId="0">
      <selection activeCell="D16" sqref="D16"/>
    </sheetView>
  </sheetViews>
  <sheetFormatPr defaultRowHeight="13.2"/>
  <cols>
    <col min="1" max="1" width="8.296875" style="83" customWidth="1"/>
    <col min="2" max="2" width="4.69921875" style="83" bestFit="1" customWidth="1"/>
    <col min="3" max="12" width="7.5" style="83" customWidth="1"/>
    <col min="13" max="16384" width="8.796875" style="83"/>
  </cols>
  <sheetData>
    <row r="1" spans="1:12" ht="18.75" customHeight="1">
      <c r="A1" s="82" t="s">
        <v>0</v>
      </c>
      <c r="B1" s="82"/>
      <c r="C1" s="82"/>
      <c r="D1" s="82"/>
      <c r="E1" s="82"/>
      <c r="F1" s="82"/>
    </row>
    <row r="2" spans="1:12" ht="9" customHeight="1"/>
    <row r="3" spans="1:12" s="476" customFormat="1" ht="26.4">
      <c r="A3" s="84"/>
      <c r="B3" s="85"/>
      <c r="C3" s="86" t="s">
        <v>625</v>
      </c>
      <c r="D3" s="86" t="s">
        <v>1</v>
      </c>
      <c r="E3" s="86" t="s">
        <v>2</v>
      </c>
      <c r="F3" s="86" t="s">
        <v>3</v>
      </c>
      <c r="G3" s="86" t="s">
        <v>4</v>
      </c>
      <c r="H3" s="86" t="s">
        <v>5</v>
      </c>
      <c r="I3" s="86" t="s">
        <v>6</v>
      </c>
      <c r="J3" s="86" t="s">
        <v>7</v>
      </c>
      <c r="K3" s="86" t="s">
        <v>8</v>
      </c>
      <c r="L3" s="86" t="s">
        <v>9</v>
      </c>
    </row>
    <row r="4" spans="1:12">
      <c r="A4" s="713" t="s">
        <v>10</v>
      </c>
      <c r="B4" s="88" t="s">
        <v>11</v>
      </c>
      <c r="C4" s="89">
        <v>96</v>
      </c>
      <c r="D4" s="89">
        <v>2180</v>
      </c>
      <c r="E4" s="89">
        <v>1828</v>
      </c>
      <c r="F4" s="89">
        <v>1335</v>
      </c>
      <c r="G4" s="89">
        <v>1709</v>
      </c>
      <c r="H4" s="89">
        <v>1980</v>
      </c>
      <c r="I4" s="89">
        <v>2085</v>
      </c>
      <c r="J4" s="89">
        <v>961</v>
      </c>
      <c r="K4" s="89">
        <v>88</v>
      </c>
      <c r="L4" s="89">
        <v>12262</v>
      </c>
    </row>
    <row r="5" spans="1:12">
      <c r="A5" s="714"/>
      <c r="B5" s="91" t="s">
        <v>12</v>
      </c>
      <c r="C5" s="92">
        <v>73</v>
      </c>
      <c r="D5" s="92">
        <v>1062</v>
      </c>
      <c r="E5" s="92">
        <v>996</v>
      </c>
      <c r="F5" s="92">
        <v>813</v>
      </c>
      <c r="G5" s="92">
        <v>1176</v>
      </c>
      <c r="H5" s="92">
        <v>1302</v>
      </c>
      <c r="I5" s="92">
        <v>1199</v>
      </c>
      <c r="J5" s="92">
        <v>431</v>
      </c>
      <c r="K5" s="92">
        <v>56</v>
      </c>
      <c r="L5" s="92">
        <v>7108</v>
      </c>
    </row>
    <row r="6" spans="1:12">
      <c r="A6" s="714"/>
      <c r="B6" s="93" t="s">
        <v>13</v>
      </c>
      <c r="C6" s="94">
        <v>23</v>
      </c>
      <c r="D6" s="94">
        <v>1118</v>
      </c>
      <c r="E6" s="94">
        <v>832</v>
      </c>
      <c r="F6" s="94">
        <v>522</v>
      </c>
      <c r="G6" s="94">
        <v>533</v>
      </c>
      <c r="H6" s="94">
        <v>678</v>
      </c>
      <c r="I6" s="94">
        <v>886</v>
      </c>
      <c r="J6" s="94">
        <v>530</v>
      </c>
      <c r="K6" s="94">
        <v>32</v>
      </c>
      <c r="L6" s="94">
        <v>5154</v>
      </c>
    </row>
    <row r="7" spans="1:12">
      <c r="A7" s="713" t="s">
        <v>14</v>
      </c>
      <c r="B7" s="88" t="s">
        <v>11</v>
      </c>
      <c r="C7" s="89">
        <v>35</v>
      </c>
      <c r="D7" s="89">
        <v>2488</v>
      </c>
      <c r="E7" s="89">
        <v>1927</v>
      </c>
      <c r="F7" s="89">
        <v>1429</v>
      </c>
      <c r="G7" s="89">
        <v>1774</v>
      </c>
      <c r="H7" s="89">
        <v>1961</v>
      </c>
      <c r="I7" s="89">
        <v>2106</v>
      </c>
      <c r="J7" s="89">
        <v>934</v>
      </c>
      <c r="K7" s="89">
        <v>99</v>
      </c>
      <c r="L7" s="89">
        <v>12753</v>
      </c>
    </row>
    <row r="8" spans="1:12">
      <c r="A8" s="714"/>
      <c r="B8" s="91" t="s">
        <v>12</v>
      </c>
      <c r="C8" s="92">
        <v>28</v>
      </c>
      <c r="D8" s="92">
        <v>1298</v>
      </c>
      <c r="E8" s="92">
        <v>991</v>
      </c>
      <c r="F8" s="92">
        <v>835</v>
      </c>
      <c r="G8" s="92">
        <v>1186</v>
      </c>
      <c r="H8" s="92">
        <v>1310</v>
      </c>
      <c r="I8" s="92">
        <v>1151</v>
      </c>
      <c r="J8" s="92">
        <v>462</v>
      </c>
      <c r="K8" s="92">
        <v>70</v>
      </c>
      <c r="L8" s="92">
        <v>7331</v>
      </c>
    </row>
    <row r="9" spans="1:12">
      <c r="A9" s="714"/>
      <c r="B9" s="93" t="s">
        <v>13</v>
      </c>
      <c r="C9" s="94">
        <v>7</v>
      </c>
      <c r="D9" s="94">
        <v>1190</v>
      </c>
      <c r="E9" s="94">
        <v>936</v>
      </c>
      <c r="F9" s="94">
        <v>594</v>
      </c>
      <c r="G9" s="94">
        <v>588</v>
      </c>
      <c r="H9" s="94">
        <v>651</v>
      </c>
      <c r="I9" s="94">
        <v>955</v>
      </c>
      <c r="J9" s="94">
        <v>472</v>
      </c>
      <c r="K9" s="94">
        <v>29</v>
      </c>
      <c r="L9" s="94">
        <v>5422</v>
      </c>
    </row>
    <row r="10" spans="1:12">
      <c r="A10" s="713" t="s">
        <v>15</v>
      </c>
      <c r="B10" s="88" t="s">
        <v>11</v>
      </c>
      <c r="C10" s="89">
        <v>43</v>
      </c>
      <c r="D10" s="89">
        <v>3186</v>
      </c>
      <c r="E10" s="89">
        <v>2306</v>
      </c>
      <c r="F10" s="89">
        <v>1599</v>
      </c>
      <c r="G10" s="89">
        <v>1871</v>
      </c>
      <c r="H10" s="89">
        <v>2085</v>
      </c>
      <c r="I10" s="89">
        <v>2086</v>
      </c>
      <c r="J10" s="89">
        <v>965</v>
      </c>
      <c r="K10" s="89">
        <v>60</v>
      </c>
      <c r="L10" s="89">
        <v>14201</v>
      </c>
    </row>
    <row r="11" spans="1:12">
      <c r="A11" s="714"/>
      <c r="B11" s="91" t="s">
        <v>12</v>
      </c>
      <c r="C11" s="92">
        <v>33</v>
      </c>
      <c r="D11" s="92">
        <v>1826</v>
      </c>
      <c r="E11" s="92">
        <v>1240</v>
      </c>
      <c r="F11" s="92">
        <v>941</v>
      </c>
      <c r="G11" s="92">
        <v>1255</v>
      </c>
      <c r="H11" s="92">
        <v>1384</v>
      </c>
      <c r="I11" s="92">
        <v>1192</v>
      </c>
      <c r="J11" s="92">
        <v>477</v>
      </c>
      <c r="K11" s="92">
        <v>43</v>
      </c>
      <c r="L11" s="92">
        <v>8391</v>
      </c>
    </row>
    <row r="12" spans="1:12">
      <c r="A12" s="714"/>
      <c r="B12" s="93" t="s">
        <v>13</v>
      </c>
      <c r="C12" s="94">
        <v>10</v>
      </c>
      <c r="D12" s="94">
        <v>1360</v>
      </c>
      <c r="E12" s="94">
        <v>1066</v>
      </c>
      <c r="F12" s="94">
        <v>658</v>
      </c>
      <c r="G12" s="94">
        <v>616</v>
      </c>
      <c r="H12" s="94">
        <v>701</v>
      </c>
      <c r="I12" s="94">
        <v>894</v>
      </c>
      <c r="J12" s="94">
        <v>488</v>
      </c>
      <c r="K12" s="94">
        <v>17</v>
      </c>
      <c r="L12" s="94">
        <v>5810</v>
      </c>
    </row>
    <row r="13" spans="1:12">
      <c r="A13" s="713" t="s">
        <v>16</v>
      </c>
      <c r="B13" s="88" t="s">
        <v>11</v>
      </c>
      <c r="C13" s="89">
        <v>2</v>
      </c>
      <c r="D13" s="89">
        <v>4114</v>
      </c>
      <c r="E13" s="89">
        <v>2683</v>
      </c>
      <c r="F13" s="89">
        <v>1781</v>
      </c>
      <c r="G13" s="89">
        <v>2054</v>
      </c>
      <c r="H13" s="89">
        <v>2253</v>
      </c>
      <c r="I13" s="89">
        <v>2211</v>
      </c>
      <c r="J13" s="89">
        <v>1103</v>
      </c>
      <c r="K13" s="89">
        <v>110</v>
      </c>
      <c r="L13" s="89">
        <v>16311</v>
      </c>
    </row>
    <row r="14" spans="1:12">
      <c r="A14" s="714"/>
      <c r="B14" s="91" t="s">
        <v>12</v>
      </c>
      <c r="C14" s="92">
        <v>0</v>
      </c>
      <c r="D14" s="92">
        <v>2479</v>
      </c>
      <c r="E14" s="92">
        <v>1592</v>
      </c>
      <c r="F14" s="92">
        <v>1067</v>
      </c>
      <c r="G14" s="92">
        <v>1339</v>
      </c>
      <c r="H14" s="92">
        <v>1524</v>
      </c>
      <c r="I14" s="92">
        <v>1246</v>
      </c>
      <c r="J14" s="92">
        <v>494</v>
      </c>
      <c r="K14" s="92">
        <v>79</v>
      </c>
      <c r="L14" s="92">
        <v>9820</v>
      </c>
    </row>
    <row r="15" spans="1:12">
      <c r="A15" s="714"/>
      <c r="B15" s="93" t="s">
        <v>13</v>
      </c>
      <c r="C15" s="94">
        <v>2</v>
      </c>
      <c r="D15" s="94">
        <v>1635</v>
      </c>
      <c r="E15" s="94">
        <v>1091</v>
      </c>
      <c r="F15" s="94">
        <v>714</v>
      </c>
      <c r="G15" s="94">
        <v>715</v>
      </c>
      <c r="H15" s="94">
        <v>729</v>
      </c>
      <c r="I15" s="94">
        <v>965</v>
      </c>
      <c r="J15" s="94">
        <v>609</v>
      </c>
      <c r="K15" s="94">
        <v>31</v>
      </c>
      <c r="L15" s="94">
        <v>6491</v>
      </c>
    </row>
    <row r="16" spans="1:12">
      <c r="A16" s="713" t="s">
        <v>17</v>
      </c>
      <c r="B16" s="88" t="s">
        <v>11</v>
      </c>
      <c r="C16" s="89">
        <v>55</v>
      </c>
      <c r="D16" s="89">
        <v>4288</v>
      </c>
      <c r="E16" s="89">
        <v>2656</v>
      </c>
      <c r="F16" s="89">
        <v>1673</v>
      </c>
      <c r="G16" s="89">
        <v>1808</v>
      </c>
      <c r="H16" s="89">
        <v>1959</v>
      </c>
      <c r="I16" s="89">
        <v>1911</v>
      </c>
      <c r="J16" s="89">
        <v>1051</v>
      </c>
      <c r="K16" s="89">
        <v>14</v>
      </c>
      <c r="L16" s="89">
        <v>15415</v>
      </c>
    </row>
    <row r="17" spans="1:12">
      <c r="A17" s="714"/>
      <c r="B17" s="91" t="s">
        <v>12</v>
      </c>
      <c r="C17" s="92">
        <v>43</v>
      </c>
      <c r="D17" s="92">
        <v>2520</v>
      </c>
      <c r="E17" s="92">
        <v>1535</v>
      </c>
      <c r="F17" s="92">
        <v>969</v>
      </c>
      <c r="G17" s="92">
        <v>1154</v>
      </c>
      <c r="H17" s="92">
        <v>1273</v>
      </c>
      <c r="I17" s="92">
        <v>1045</v>
      </c>
      <c r="J17" s="92">
        <v>485</v>
      </c>
      <c r="K17" s="92">
        <v>11</v>
      </c>
      <c r="L17" s="92">
        <v>9035</v>
      </c>
    </row>
    <row r="18" spans="1:12">
      <c r="A18" s="714"/>
      <c r="B18" s="93" t="s">
        <v>13</v>
      </c>
      <c r="C18" s="94">
        <v>12</v>
      </c>
      <c r="D18" s="94">
        <v>1768</v>
      </c>
      <c r="E18" s="94">
        <v>1121</v>
      </c>
      <c r="F18" s="94">
        <v>704</v>
      </c>
      <c r="G18" s="94">
        <v>654</v>
      </c>
      <c r="H18" s="94">
        <v>686</v>
      </c>
      <c r="I18" s="94">
        <v>866</v>
      </c>
      <c r="J18" s="94">
        <v>566</v>
      </c>
      <c r="K18" s="94">
        <v>3</v>
      </c>
      <c r="L18" s="94">
        <v>6380</v>
      </c>
    </row>
    <row r="19" spans="1:12">
      <c r="A19" s="713" t="s">
        <v>18</v>
      </c>
      <c r="B19" s="88" t="s">
        <v>11</v>
      </c>
      <c r="C19" s="89">
        <v>53</v>
      </c>
      <c r="D19" s="89">
        <v>4656</v>
      </c>
      <c r="E19" s="89">
        <v>2825</v>
      </c>
      <c r="F19" s="89">
        <v>1629</v>
      </c>
      <c r="G19" s="89">
        <v>1782</v>
      </c>
      <c r="H19" s="89">
        <v>1878</v>
      </c>
      <c r="I19" s="89">
        <v>1865</v>
      </c>
      <c r="J19" s="89">
        <v>1052</v>
      </c>
      <c r="K19" s="89">
        <v>36</v>
      </c>
      <c r="L19" s="89">
        <v>15776</v>
      </c>
    </row>
    <row r="20" spans="1:12">
      <c r="A20" s="714"/>
      <c r="B20" s="91" t="s">
        <v>12</v>
      </c>
      <c r="C20" s="92">
        <v>42</v>
      </c>
      <c r="D20" s="92">
        <v>2813</v>
      </c>
      <c r="E20" s="92">
        <v>1591</v>
      </c>
      <c r="F20" s="92">
        <v>892</v>
      </c>
      <c r="G20" s="92">
        <v>1088</v>
      </c>
      <c r="H20" s="92">
        <v>1186</v>
      </c>
      <c r="I20" s="92">
        <v>1051</v>
      </c>
      <c r="J20" s="92">
        <v>478</v>
      </c>
      <c r="K20" s="92">
        <v>30</v>
      </c>
      <c r="L20" s="92">
        <v>9171</v>
      </c>
    </row>
    <row r="21" spans="1:12">
      <c r="A21" s="714"/>
      <c r="B21" s="93" t="s">
        <v>13</v>
      </c>
      <c r="C21" s="94">
        <v>11</v>
      </c>
      <c r="D21" s="94">
        <v>1843</v>
      </c>
      <c r="E21" s="94">
        <v>1234</v>
      </c>
      <c r="F21" s="94">
        <v>737</v>
      </c>
      <c r="G21" s="94">
        <v>694</v>
      </c>
      <c r="H21" s="94">
        <v>692</v>
      </c>
      <c r="I21" s="94">
        <v>814</v>
      </c>
      <c r="J21" s="94">
        <v>574</v>
      </c>
      <c r="K21" s="94">
        <v>6</v>
      </c>
      <c r="L21" s="94">
        <v>6605</v>
      </c>
    </row>
    <row r="22" spans="1:12">
      <c r="A22" s="713" t="s">
        <v>19</v>
      </c>
      <c r="B22" s="88" t="s">
        <v>11</v>
      </c>
      <c r="C22" s="89">
        <v>63</v>
      </c>
      <c r="D22" s="89">
        <v>5769</v>
      </c>
      <c r="E22" s="89">
        <v>3373</v>
      </c>
      <c r="F22" s="89">
        <v>1764</v>
      </c>
      <c r="G22" s="89">
        <v>1778</v>
      </c>
      <c r="H22" s="89">
        <v>1964</v>
      </c>
      <c r="I22" s="89">
        <v>1852</v>
      </c>
      <c r="J22" s="89">
        <v>1145</v>
      </c>
      <c r="K22" s="89">
        <v>23</v>
      </c>
      <c r="L22" s="89">
        <v>17731</v>
      </c>
    </row>
    <row r="23" spans="1:12">
      <c r="A23" s="714"/>
      <c r="B23" s="91" t="s">
        <v>12</v>
      </c>
      <c r="C23" s="92">
        <v>39</v>
      </c>
      <c r="D23" s="92">
        <v>3533</v>
      </c>
      <c r="E23" s="92">
        <v>2033</v>
      </c>
      <c r="F23" s="92">
        <v>950</v>
      </c>
      <c r="G23" s="92">
        <v>1107</v>
      </c>
      <c r="H23" s="92">
        <v>1259</v>
      </c>
      <c r="I23" s="92">
        <v>986</v>
      </c>
      <c r="J23" s="92">
        <v>525</v>
      </c>
      <c r="K23" s="92">
        <v>18</v>
      </c>
      <c r="L23" s="92">
        <v>10450</v>
      </c>
    </row>
    <row r="24" spans="1:12">
      <c r="A24" s="714"/>
      <c r="B24" s="93" t="s">
        <v>13</v>
      </c>
      <c r="C24" s="94">
        <v>24</v>
      </c>
      <c r="D24" s="94">
        <v>2236</v>
      </c>
      <c r="E24" s="94">
        <v>1340</v>
      </c>
      <c r="F24" s="94">
        <v>814</v>
      </c>
      <c r="G24" s="94">
        <v>671</v>
      </c>
      <c r="H24" s="94">
        <v>705</v>
      </c>
      <c r="I24" s="94">
        <v>866</v>
      </c>
      <c r="J24" s="94">
        <v>620</v>
      </c>
      <c r="K24" s="94">
        <v>5</v>
      </c>
      <c r="L24" s="94">
        <v>7281</v>
      </c>
    </row>
    <row r="25" spans="1:12">
      <c r="A25" s="713" t="s">
        <v>20</v>
      </c>
      <c r="B25" s="88" t="s">
        <v>11</v>
      </c>
      <c r="C25" s="89">
        <v>76</v>
      </c>
      <c r="D25" s="89">
        <v>7257</v>
      </c>
      <c r="E25" s="89">
        <v>4187</v>
      </c>
      <c r="F25" s="89">
        <v>1920</v>
      </c>
      <c r="G25" s="89">
        <v>1983</v>
      </c>
      <c r="H25" s="89">
        <v>2146</v>
      </c>
      <c r="I25" s="89">
        <v>1923</v>
      </c>
      <c r="J25" s="89">
        <v>1119</v>
      </c>
      <c r="K25" s="89">
        <v>24</v>
      </c>
      <c r="L25" s="89">
        <v>20635</v>
      </c>
    </row>
    <row r="26" spans="1:12">
      <c r="A26" s="714"/>
      <c r="B26" s="91" t="s">
        <v>12</v>
      </c>
      <c r="C26" s="92">
        <v>44</v>
      </c>
      <c r="D26" s="92">
        <v>4543</v>
      </c>
      <c r="E26" s="92">
        <v>2658</v>
      </c>
      <c r="F26" s="92">
        <v>1143</v>
      </c>
      <c r="G26" s="92">
        <v>1217</v>
      </c>
      <c r="H26" s="92">
        <v>1409</v>
      </c>
      <c r="I26" s="92">
        <v>1085</v>
      </c>
      <c r="J26" s="92">
        <v>523</v>
      </c>
      <c r="K26" s="92">
        <v>19</v>
      </c>
      <c r="L26" s="92">
        <v>12641</v>
      </c>
    </row>
    <row r="27" spans="1:12">
      <c r="A27" s="714"/>
      <c r="B27" s="93" t="s">
        <v>13</v>
      </c>
      <c r="C27" s="94">
        <v>32</v>
      </c>
      <c r="D27" s="94">
        <v>2714</v>
      </c>
      <c r="E27" s="94">
        <v>1529</v>
      </c>
      <c r="F27" s="94">
        <v>777</v>
      </c>
      <c r="G27" s="94">
        <v>766</v>
      </c>
      <c r="H27" s="94">
        <v>737</v>
      </c>
      <c r="I27" s="94">
        <v>838</v>
      </c>
      <c r="J27" s="94">
        <v>596</v>
      </c>
      <c r="K27" s="94">
        <v>5</v>
      </c>
      <c r="L27" s="94">
        <v>7994</v>
      </c>
    </row>
    <row r="28" spans="1:12">
      <c r="A28" s="713" t="s">
        <v>21</v>
      </c>
      <c r="B28" s="88" t="s">
        <v>11</v>
      </c>
      <c r="C28" s="89">
        <v>91</v>
      </c>
      <c r="D28" s="89">
        <v>8231</v>
      </c>
      <c r="E28" s="89">
        <v>4587</v>
      </c>
      <c r="F28" s="89">
        <v>1951</v>
      </c>
      <c r="G28" s="89">
        <v>2137</v>
      </c>
      <c r="H28" s="89">
        <v>2198</v>
      </c>
      <c r="I28" s="89">
        <v>2020</v>
      </c>
      <c r="J28" s="89">
        <v>1247</v>
      </c>
      <c r="K28" s="89">
        <v>15</v>
      </c>
      <c r="L28" s="89">
        <v>22477</v>
      </c>
    </row>
    <row r="29" spans="1:12">
      <c r="A29" s="714"/>
      <c r="B29" s="91" t="s">
        <v>12</v>
      </c>
      <c r="C29" s="92">
        <v>58</v>
      </c>
      <c r="D29" s="92">
        <v>5143</v>
      </c>
      <c r="E29" s="92">
        <v>2915</v>
      </c>
      <c r="F29" s="92">
        <v>1117</v>
      </c>
      <c r="G29" s="92">
        <v>1411</v>
      </c>
      <c r="H29" s="92">
        <v>1447</v>
      </c>
      <c r="I29" s="92">
        <v>1138</v>
      </c>
      <c r="J29" s="92">
        <v>594</v>
      </c>
      <c r="K29" s="92">
        <v>13</v>
      </c>
      <c r="L29" s="92">
        <v>13836</v>
      </c>
    </row>
    <row r="30" spans="1:12">
      <c r="A30" s="714"/>
      <c r="B30" s="93" t="s">
        <v>13</v>
      </c>
      <c r="C30" s="94">
        <v>33</v>
      </c>
      <c r="D30" s="94">
        <v>3088</v>
      </c>
      <c r="E30" s="94">
        <v>1672</v>
      </c>
      <c r="F30" s="94">
        <v>834</v>
      </c>
      <c r="G30" s="94">
        <v>726</v>
      </c>
      <c r="H30" s="94">
        <v>751</v>
      </c>
      <c r="I30" s="94">
        <v>882</v>
      </c>
      <c r="J30" s="94">
        <v>653</v>
      </c>
      <c r="K30" s="94">
        <v>2</v>
      </c>
      <c r="L30" s="94">
        <v>8641</v>
      </c>
    </row>
    <row r="31" spans="1:12">
      <c r="A31" s="713" t="s">
        <v>22</v>
      </c>
      <c r="B31" s="88" t="s">
        <v>11</v>
      </c>
      <c r="C31" s="89">
        <v>74</v>
      </c>
      <c r="D31" s="89">
        <v>7756</v>
      </c>
      <c r="E31" s="89">
        <v>4432</v>
      </c>
      <c r="F31" s="89">
        <v>1890</v>
      </c>
      <c r="G31" s="89">
        <v>2060</v>
      </c>
      <c r="H31" s="89">
        <v>2388</v>
      </c>
      <c r="I31" s="89">
        <v>2130</v>
      </c>
      <c r="J31" s="89">
        <v>1360</v>
      </c>
      <c r="K31" s="89">
        <v>17</v>
      </c>
      <c r="L31" s="89">
        <v>22107</v>
      </c>
    </row>
    <row r="32" spans="1:12">
      <c r="A32" s="714"/>
      <c r="B32" s="91" t="s">
        <v>12</v>
      </c>
      <c r="C32" s="92">
        <v>52</v>
      </c>
      <c r="D32" s="92">
        <v>4693</v>
      </c>
      <c r="E32" s="92">
        <v>2746</v>
      </c>
      <c r="F32" s="92">
        <v>1100</v>
      </c>
      <c r="G32" s="92">
        <v>1284</v>
      </c>
      <c r="H32" s="92">
        <v>1509</v>
      </c>
      <c r="I32" s="92">
        <v>1188</v>
      </c>
      <c r="J32" s="92">
        <v>636</v>
      </c>
      <c r="K32" s="92">
        <v>14</v>
      </c>
      <c r="L32" s="92">
        <v>13222</v>
      </c>
    </row>
    <row r="33" spans="1:12">
      <c r="A33" s="714"/>
      <c r="B33" s="93" t="s">
        <v>13</v>
      </c>
      <c r="C33" s="94">
        <v>22</v>
      </c>
      <c r="D33" s="94">
        <v>3063</v>
      </c>
      <c r="E33" s="94">
        <v>1686</v>
      </c>
      <c r="F33" s="94">
        <v>790</v>
      </c>
      <c r="G33" s="94">
        <v>776</v>
      </c>
      <c r="H33" s="94">
        <v>879</v>
      </c>
      <c r="I33" s="94">
        <v>942</v>
      </c>
      <c r="J33" s="94">
        <v>724</v>
      </c>
      <c r="K33" s="94">
        <v>3</v>
      </c>
      <c r="L33" s="94">
        <v>8885</v>
      </c>
    </row>
    <row r="34" spans="1:12">
      <c r="A34" s="713" t="s">
        <v>23</v>
      </c>
      <c r="B34" s="88" t="s">
        <v>11</v>
      </c>
      <c r="C34" s="89">
        <v>78</v>
      </c>
      <c r="D34" s="89">
        <v>7713</v>
      </c>
      <c r="E34" s="89">
        <v>4552</v>
      </c>
      <c r="F34" s="89">
        <v>1889</v>
      </c>
      <c r="G34" s="89">
        <v>2176</v>
      </c>
      <c r="H34" s="89">
        <v>2341</v>
      </c>
      <c r="I34" s="89">
        <v>2084</v>
      </c>
      <c r="J34" s="89">
        <v>1292</v>
      </c>
      <c r="K34" s="89">
        <v>11</v>
      </c>
      <c r="L34" s="89">
        <v>22136</v>
      </c>
    </row>
    <row r="35" spans="1:12">
      <c r="A35" s="714"/>
      <c r="B35" s="91" t="s">
        <v>12</v>
      </c>
      <c r="C35" s="92">
        <v>54</v>
      </c>
      <c r="D35" s="92">
        <v>4625</v>
      </c>
      <c r="E35" s="92">
        <v>2882</v>
      </c>
      <c r="F35" s="92">
        <v>1057</v>
      </c>
      <c r="G35" s="92">
        <v>1362</v>
      </c>
      <c r="H35" s="92">
        <v>1526</v>
      </c>
      <c r="I35" s="92">
        <v>1161</v>
      </c>
      <c r="J35" s="92">
        <v>600</v>
      </c>
      <c r="K35" s="92">
        <v>9</v>
      </c>
      <c r="L35" s="92">
        <v>13276</v>
      </c>
    </row>
    <row r="36" spans="1:12">
      <c r="A36" s="714"/>
      <c r="B36" s="93" t="s">
        <v>13</v>
      </c>
      <c r="C36" s="94">
        <v>24</v>
      </c>
      <c r="D36" s="94">
        <v>3088</v>
      </c>
      <c r="E36" s="94">
        <v>1670</v>
      </c>
      <c r="F36" s="94">
        <v>832</v>
      </c>
      <c r="G36" s="94">
        <v>814</v>
      </c>
      <c r="H36" s="94">
        <v>815</v>
      </c>
      <c r="I36" s="94">
        <v>923</v>
      </c>
      <c r="J36" s="94">
        <v>692</v>
      </c>
      <c r="K36" s="94">
        <v>2</v>
      </c>
      <c r="L36" s="94">
        <v>8860</v>
      </c>
    </row>
    <row r="37" spans="1:12">
      <c r="A37" s="713" t="s">
        <v>24</v>
      </c>
      <c r="B37" s="88" t="s">
        <v>11</v>
      </c>
      <c r="C37" s="89">
        <v>96</v>
      </c>
      <c r="D37" s="89">
        <v>8312</v>
      </c>
      <c r="E37" s="89">
        <v>5047</v>
      </c>
      <c r="F37" s="89">
        <v>1930</v>
      </c>
      <c r="G37" s="89">
        <v>2152</v>
      </c>
      <c r="H37" s="89">
        <v>2478</v>
      </c>
      <c r="I37" s="89">
        <v>2254</v>
      </c>
      <c r="J37" s="89">
        <v>1354</v>
      </c>
      <c r="K37" s="89">
        <v>18</v>
      </c>
      <c r="L37" s="89">
        <v>23641</v>
      </c>
    </row>
    <row r="38" spans="1:12">
      <c r="A38" s="714"/>
      <c r="B38" s="91" t="s">
        <v>12</v>
      </c>
      <c r="C38" s="92">
        <v>57</v>
      </c>
      <c r="D38" s="92">
        <v>4833</v>
      </c>
      <c r="E38" s="92">
        <v>3121</v>
      </c>
      <c r="F38" s="92">
        <v>1067</v>
      </c>
      <c r="G38" s="92">
        <v>1313</v>
      </c>
      <c r="H38" s="92">
        <v>1585</v>
      </c>
      <c r="I38" s="92">
        <v>1237</v>
      </c>
      <c r="J38" s="92">
        <v>669</v>
      </c>
      <c r="K38" s="92">
        <v>13</v>
      </c>
      <c r="L38" s="92">
        <v>13895</v>
      </c>
    </row>
    <row r="39" spans="1:12">
      <c r="A39" s="714"/>
      <c r="B39" s="93" t="s">
        <v>13</v>
      </c>
      <c r="C39" s="94">
        <v>39</v>
      </c>
      <c r="D39" s="94">
        <v>3479</v>
      </c>
      <c r="E39" s="94">
        <v>1926</v>
      </c>
      <c r="F39" s="94">
        <v>863</v>
      </c>
      <c r="G39" s="94">
        <v>839</v>
      </c>
      <c r="H39" s="94">
        <v>893</v>
      </c>
      <c r="I39" s="94">
        <v>1017</v>
      </c>
      <c r="J39" s="94">
        <v>685</v>
      </c>
      <c r="K39" s="94">
        <v>5</v>
      </c>
      <c r="L39" s="94">
        <v>9746</v>
      </c>
    </row>
    <row r="40" spans="1:12">
      <c r="A40" s="713" t="s">
        <v>25</v>
      </c>
      <c r="B40" s="88" t="s">
        <v>11</v>
      </c>
      <c r="C40" s="89">
        <v>71</v>
      </c>
      <c r="D40" s="89">
        <v>6737</v>
      </c>
      <c r="E40" s="89">
        <v>4538</v>
      </c>
      <c r="F40" s="89">
        <v>1837</v>
      </c>
      <c r="G40" s="89">
        <v>2035</v>
      </c>
      <c r="H40" s="89">
        <v>2411</v>
      </c>
      <c r="I40" s="89">
        <v>2083</v>
      </c>
      <c r="J40" s="89">
        <v>1366</v>
      </c>
      <c r="K40" s="89">
        <v>12</v>
      </c>
      <c r="L40" s="89">
        <v>21090</v>
      </c>
    </row>
    <row r="41" spans="1:12">
      <c r="A41" s="714"/>
      <c r="B41" s="91" t="s">
        <v>12</v>
      </c>
      <c r="C41" s="92">
        <v>47</v>
      </c>
      <c r="D41" s="92">
        <v>3793</v>
      </c>
      <c r="E41" s="92">
        <v>2808</v>
      </c>
      <c r="F41" s="92">
        <v>1011</v>
      </c>
      <c r="G41" s="92">
        <v>1221</v>
      </c>
      <c r="H41" s="92">
        <v>1507</v>
      </c>
      <c r="I41" s="92">
        <v>1147</v>
      </c>
      <c r="J41" s="92">
        <v>636</v>
      </c>
      <c r="K41" s="92">
        <v>9</v>
      </c>
      <c r="L41" s="92">
        <v>12179</v>
      </c>
    </row>
    <row r="42" spans="1:12">
      <c r="A42" s="714"/>
      <c r="B42" s="93" t="s">
        <v>13</v>
      </c>
      <c r="C42" s="94">
        <v>24</v>
      </c>
      <c r="D42" s="94">
        <v>2944</v>
      </c>
      <c r="E42" s="94">
        <v>1730</v>
      </c>
      <c r="F42" s="94">
        <v>826</v>
      </c>
      <c r="G42" s="94">
        <v>814</v>
      </c>
      <c r="H42" s="94">
        <v>904</v>
      </c>
      <c r="I42" s="94">
        <v>936</v>
      </c>
      <c r="J42" s="94">
        <v>730</v>
      </c>
      <c r="K42" s="94">
        <v>3</v>
      </c>
      <c r="L42" s="94">
        <v>8911</v>
      </c>
    </row>
    <row r="43" spans="1:12">
      <c r="A43" s="713" t="s">
        <v>26</v>
      </c>
      <c r="B43" s="88" t="s">
        <v>11</v>
      </c>
      <c r="C43" s="89">
        <v>63</v>
      </c>
      <c r="D43" s="89">
        <v>6486</v>
      </c>
      <c r="E43" s="89">
        <v>4340</v>
      </c>
      <c r="F43" s="89">
        <v>1715</v>
      </c>
      <c r="G43" s="89">
        <v>2011</v>
      </c>
      <c r="H43" s="89">
        <v>2238</v>
      </c>
      <c r="I43" s="89">
        <v>2052</v>
      </c>
      <c r="J43" s="89">
        <v>1227</v>
      </c>
      <c r="K43" s="89">
        <v>11</v>
      </c>
      <c r="L43" s="89">
        <v>20143</v>
      </c>
    </row>
    <row r="44" spans="1:12">
      <c r="A44" s="714"/>
      <c r="B44" s="91" t="s">
        <v>12</v>
      </c>
      <c r="C44" s="92">
        <v>40</v>
      </c>
      <c r="D44" s="92">
        <v>3604</v>
      </c>
      <c r="E44" s="92">
        <v>2662</v>
      </c>
      <c r="F44" s="92">
        <v>937</v>
      </c>
      <c r="G44" s="92">
        <v>1174</v>
      </c>
      <c r="H44" s="92">
        <v>1418</v>
      </c>
      <c r="I44" s="92">
        <v>1123</v>
      </c>
      <c r="J44" s="92">
        <v>538</v>
      </c>
      <c r="K44" s="92">
        <v>10</v>
      </c>
      <c r="L44" s="92">
        <v>11506</v>
      </c>
    </row>
    <row r="45" spans="1:12">
      <c r="A45" s="714"/>
      <c r="B45" s="93" t="s">
        <v>13</v>
      </c>
      <c r="C45" s="94">
        <v>23</v>
      </c>
      <c r="D45" s="94">
        <v>2882</v>
      </c>
      <c r="E45" s="94">
        <v>1678</v>
      </c>
      <c r="F45" s="94">
        <v>778</v>
      </c>
      <c r="G45" s="94">
        <v>837</v>
      </c>
      <c r="H45" s="94">
        <v>820</v>
      </c>
      <c r="I45" s="94">
        <v>929</v>
      </c>
      <c r="J45" s="94">
        <v>689</v>
      </c>
      <c r="K45" s="94">
        <v>1</v>
      </c>
      <c r="L45" s="94">
        <v>8637</v>
      </c>
    </row>
    <row r="46" spans="1:12">
      <c r="A46" s="713" t="s">
        <v>27</v>
      </c>
      <c r="B46" s="88" t="s">
        <v>11</v>
      </c>
      <c r="C46" s="89">
        <v>87</v>
      </c>
      <c r="D46" s="89">
        <v>5438</v>
      </c>
      <c r="E46" s="89">
        <v>3986</v>
      </c>
      <c r="F46" s="89">
        <v>1708</v>
      </c>
      <c r="G46" s="89">
        <v>1767</v>
      </c>
      <c r="H46" s="89">
        <v>2108</v>
      </c>
      <c r="I46" s="89">
        <v>2053</v>
      </c>
      <c r="J46" s="89">
        <v>1280</v>
      </c>
      <c r="K46" s="89">
        <v>19</v>
      </c>
      <c r="L46" s="89">
        <v>18446</v>
      </c>
    </row>
    <row r="47" spans="1:12">
      <c r="A47" s="714"/>
      <c r="B47" s="91" t="s">
        <v>12</v>
      </c>
      <c r="C47" s="92">
        <v>65</v>
      </c>
      <c r="D47" s="92">
        <v>2972</v>
      </c>
      <c r="E47" s="92">
        <v>2334</v>
      </c>
      <c r="F47" s="92">
        <v>898</v>
      </c>
      <c r="G47" s="92">
        <v>1015</v>
      </c>
      <c r="H47" s="92">
        <v>1342</v>
      </c>
      <c r="I47" s="92">
        <v>1118</v>
      </c>
      <c r="J47" s="92">
        <v>574</v>
      </c>
      <c r="K47" s="92">
        <v>15</v>
      </c>
      <c r="L47" s="92">
        <v>10333</v>
      </c>
    </row>
    <row r="48" spans="1:12">
      <c r="A48" s="714"/>
      <c r="B48" s="93" t="s">
        <v>13</v>
      </c>
      <c r="C48" s="94">
        <v>22</v>
      </c>
      <c r="D48" s="94">
        <v>2466</v>
      </c>
      <c r="E48" s="94">
        <v>1652</v>
      </c>
      <c r="F48" s="94">
        <v>810</v>
      </c>
      <c r="G48" s="94">
        <v>752</v>
      </c>
      <c r="H48" s="94">
        <v>766</v>
      </c>
      <c r="I48" s="94">
        <v>935</v>
      </c>
      <c r="J48" s="94">
        <v>706</v>
      </c>
      <c r="K48" s="94">
        <v>4</v>
      </c>
      <c r="L48" s="94">
        <v>8113</v>
      </c>
    </row>
    <row r="49" spans="1:12">
      <c r="A49" s="713" t="s">
        <v>28</v>
      </c>
      <c r="B49" s="88" t="s">
        <v>11</v>
      </c>
      <c r="C49" s="89">
        <v>100</v>
      </c>
      <c r="D49" s="89">
        <v>4381</v>
      </c>
      <c r="E49" s="89">
        <v>3716</v>
      </c>
      <c r="F49" s="89">
        <v>1621</v>
      </c>
      <c r="G49" s="89">
        <v>1646</v>
      </c>
      <c r="H49" s="89">
        <v>1985</v>
      </c>
      <c r="I49" s="89">
        <v>1959</v>
      </c>
      <c r="J49" s="89">
        <v>1311</v>
      </c>
      <c r="K49" s="89">
        <v>5</v>
      </c>
      <c r="L49" s="89">
        <v>16724</v>
      </c>
    </row>
    <row r="50" spans="1:12">
      <c r="A50" s="714"/>
      <c r="B50" s="91" t="s">
        <v>12</v>
      </c>
      <c r="C50" s="92">
        <v>64</v>
      </c>
      <c r="D50" s="92">
        <v>2417</v>
      </c>
      <c r="E50" s="92">
        <v>2281</v>
      </c>
      <c r="F50" s="92">
        <v>904</v>
      </c>
      <c r="G50" s="92">
        <v>946</v>
      </c>
      <c r="H50" s="92">
        <v>1218</v>
      </c>
      <c r="I50" s="92">
        <v>1109</v>
      </c>
      <c r="J50" s="92">
        <v>598</v>
      </c>
      <c r="K50" s="92">
        <v>4</v>
      </c>
      <c r="L50" s="92">
        <v>9541</v>
      </c>
    </row>
    <row r="51" spans="1:12">
      <c r="A51" s="714"/>
      <c r="B51" s="93" t="s">
        <v>13</v>
      </c>
      <c r="C51" s="94">
        <v>36</v>
      </c>
      <c r="D51" s="94">
        <v>1964</v>
      </c>
      <c r="E51" s="94">
        <v>1435</v>
      </c>
      <c r="F51" s="94">
        <v>717</v>
      </c>
      <c r="G51" s="94">
        <v>700</v>
      </c>
      <c r="H51" s="94">
        <v>767</v>
      </c>
      <c r="I51" s="94">
        <v>850</v>
      </c>
      <c r="J51" s="94">
        <v>713</v>
      </c>
      <c r="K51" s="94">
        <v>1</v>
      </c>
      <c r="L51" s="94">
        <v>7183</v>
      </c>
    </row>
    <row r="52" spans="1:12">
      <c r="A52" s="713" t="s">
        <v>29</v>
      </c>
      <c r="B52" s="88" t="s">
        <v>11</v>
      </c>
      <c r="C52" s="89">
        <v>85</v>
      </c>
      <c r="D52" s="89">
        <v>3578</v>
      </c>
      <c r="E52" s="89">
        <v>3348</v>
      </c>
      <c r="F52" s="89">
        <v>1695</v>
      </c>
      <c r="G52" s="89">
        <v>1667</v>
      </c>
      <c r="H52" s="89">
        <v>1991</v>
      </c>
      <c r="I52" s="89">
        <v>1851</v>
      </c>
      <c r="J52" s="89">
        <v>1260</v>
      </c>
      <c r="K52" s="89">
        <v>15</v>
      </c>
      <c r="L52" s="89">
        <v>15490</v>
      </c>
    </row>
    <row r="53" spans="1:12">
      <c r="A53" s="714"/>
      <c r="B53" s="91" t="s">
        <v>12</v>
      </c>
      <c r="C53" s="92">
        <v>67</v>
      </c>
      <c r="D53" s="92">
        <v>1953</v>
      </c>
      <c r="E53" s="92">
        <v>2081</v>
      </c>
      <c r="F53" s="92">
        <v>985</v>
      </c>
      <c r="G53" s="92">
        <v>997</v>
      </c>
      <c r="H53" s="92">
        <v>1267</v>
      </c>
      <c r="I53" s="92">
        <v>988</v>
      </c>
      <c r="J53" s="92">
        <v>574</v>
      </c>
      <c r="K53" s="92">
        <v>11</v>
      </c>
      <c r="L53" s="92">
        <v>8923</v>
      </c>
    </row>
    <row r="54" spans="1:12">
      <c r="A54" s="714"/>
      <c r="B54" s="93" t="s">
        <v>13</v>
      </c>
      <c r="C54" s="94">
        <v>18</v>
      </c>
      <c r="D54" s="94">
        <v>1625</v>
      </c>
      <c r="E54" s="94">
        <v>1267</v>
      </c>
      <c r="F54" s="94">
        <v>710</v>
      </c>
      <c r="G54" s="94">
        <v>670</v>
      </c>
      <c r="H54" s="94">
        <v>724</v>
      </c>
      <c r="I54" s="94">
        <v>863</v>
      </c>
      <c r="J54" s="94">
        <v>686</v>
      </c>
      <c r="K54" s="94">
        <v>4</v>
      </c>
      <c r="L54" s="94">
        <v>6567</v>
      </c>
    </row>
    <row r="55" spans="1:12">
      <c r="A55" s="713" t="s">
        <v>30</v>
      </c>
      <c r="B55" s="88" t="s">
        <v>11</v>
      </c>
      <c r="C55" s="89">
        <v>65</v>
      </c>
      <c r="D55" s="89">
        <v>3093</v>
      </c>
      <c r="E55" s="89">
        <v>2949</v>
      </c>
      <c r="F55" s="89">
        <v>1688</v>
      </c>
      <c r="G55" s="89">
        <v>1677</v>
      </c>
      <c r="H55" s="89">
        <v>1876</v>
      </c>
      <c r="I55" s="89">
        <v>1950</v>
      </c>
      <c r="J55" s="89">
        <v>1385</v>
      </c>
      <c r="K55" s="89">
        <v>24</v>
      </c>
      <c r="L55" s="89">
        <v>14707</v>
      </c>
    </row>
    <row r="56" spans="1:12">
      <c r="A56" s="714"/>
      <c r="B56" s="91" t="s">
        <v>12</v>
      </c>
      <c r="C56" s="92">
        <v>41</v>
      </c>
      <c r="D56" s="92">
        <v>1748</v>
      </c>
      <c r="E56" s="92">
        <v>1804</v>
      </c>
      <c r="F56" s="92">
        <v>947</v>
      </c>
      <c r="G56" s="92">
        <v>941</v>
      </c>
      <c r="H56" s="92">
        <v>1193</v>
      </c>
      <c r="I56" s="92">
        <v>1054</v>
      </c>
      <c r="J56" s="92">
        <v>589</v>
      </c>
      <c r="K56" s="92">
        <v>19</v>
      </c>
      <c r="L56" s="92">
        <v>8336</v>
      </c>
    </row>
    <row r="57" spans="1:12">
      <c r="A57" s="714"/>
      <c r="B57" s="93" t="s">
        <v>13</v>
      </c>
      <c r="C57" s="94">
        <v>24</v>
      </c>
      <c r="D57" s="94">
        <v>1345</v>
      </c>
      <c r="E57" s="94">
        <v>1145</v>
      </c>
      <c r="F57" s="94">
        <v>741</v>
      </c>
      <c r="G57" s="94">
        <v>736</v>
      </c>
      <c r="H57" s="94">
        <v>683</v>
      </c>
      <c r="I57" s="94">
        <v>896</v>
      </c>
      <c r="J57" s="94">
        <v>796</v>
      </c>
      <c r="K57" s="94">
        <v>5</v>
      </c>
      <c r="L57" s="94">
        <v>6371</v>
      </c>
    </row>
    <row r="58" spans="1:12">
      <c r="A58" s="713" t="s">
        <v>31</v>
      </c>
      <c r="B58" s="88" t="s">
        <v>11</v>
      </c>
      <c r="C58" s="89">
        <v>46</v>
      </c>
      <c r="D58" s="89">
        <v>2690</v>
      </c>
      <c r="E58" s="89">
        <v>2872</v>
      </c>
      <c r="F58" s="89">
        <v>1691</v>
      </c>
      <c r="G58" s="89">
        <v>1655</v>
      </c>
      <c r="H58" s="89">
        <v>2049</v>
      </c>
      <c r="I58" s="89">
        <v>2025</v>
      </c>
      <c r="J58" s="89">
        <v>1408</v>
      </c>
      <c r="K58" s="89">
        <v>8</v>
      </c>
      <c r="L58" s="89">
        <v>14444</v>
      </c>
    </row>
    <row r="59" spans="1:12">
      <c r="A59" s="714"/>
      <c r="B59" s="91" t="s">
        <v>12</v>
      </c>
      <c r="C59" s="92">
        <v>32</v>
      </c>
      <c r="D59" s="92">
        <v>1529</v>
      </c>
      <c r="E59" s="92">
        <v>1737</v>
      </c>
      <c r="F59" s="92">
        <v>1013</v>
      </c>
      <c r="G59" s="92">
        <v>978</v>
      </c>
      <c r="H59" s="92">
        <v>1315</v>
      </c>
      <c r="I59" s="92">
        <v>1104</v>
      </c>
      <c r="J59" s="92">
        <v>615</v>
      </c>
      <c r="K59" s="92">
        <v>7</v>
      </c>
      <c r="L59" s="92">
        <v>8330</v>
      </c>
    </row>
    <row r="60" spans="1:12">
      <c r="A60" s="714"/>
      <c r="B60" s="93" t="s">
        <v>13</v>
      </c>
      <c r="C60" s="94">
        <v>14</v>
      </c>
      <c r="D60" s="94">
        <v>1161</v>
      </c>
      <c r="E60" s="94">
        <v>1135</v>
      </c>
      <c r="F60" s="94">
        <v>678</v>
      </c>
      <c r="G60" s="94">
        <v>677</v>
      </c>
      <c r="H60" s="94">
        <v>734</v>
      </c>
      <c r="I60" s="94">
        <v>921</v>
      </c>
      <c r="J60" s="94">
        <v>793</v>
      </c>
      <c r="K60" s="94">
        <v>1</v>
      </c>
      <c r="L60" s="94">
        <v>6114</v>
      </c>
    </row>
    <row r="61" spans="1:12">
      <c r="A61" s="713" t="s">
        <v>32</v>
      </c>
      <c r="B61" s="88" t="s">
        <v>11</v>
      </c>
      <c r="C61" s="89">
        <v>48</v>
      </c>
      <c r="D61" s="89">
        <v>2860</v>
      </c>
      <c r="E61" s="89">
        <v>3095</v>
      </c>
      <c r="F61" s="89">
        <v>1794</v>
      </c>
      <c r="G61" s="89">
        <v>1712</v>
      </c>
      <c r="H61" s="89">
        <v>2083</v>
      </c>
      <c r="I61" s="89">
        <v>2030</v>
      </c>
      <c r="J61" s="89">
        <v>1417</v>
      </c>
      <c r="K61" s="89">
        <v>11</v>
      </c>
      <c r="L61" s="89">
        <v>15050</v>
      </c>
    </row>
    <row r="62" spans="1:12">
      <c r="A62" s="714"/>
      <c r="B62" s="91" t="s">
        <v>12</v>
      </c>
      <c r="C62" s="92">
        <v>37</v>
      </c>
      <c r="D62" s="92">
        <v>1538</v>
      </c>
      <c r="E62" s="92">
        <v>1835</v>
      </c>
      <c r="F62" s="92">
        <v>1088</v>
      </c>
      <c r="G62" s="92">
        <v>965</v>
      </c>
      <c r="H62" s="92">
        <v>1287</v>
      </c>
      <c r="I62" s="92">
        <v>1062</v>
      </c>
      <c r="J62" s="92">
        <v>630</v>
      </c>
      <c r="K62" s="92">
        <v>8</v>
      </c>
      <c r="L62" s="92">
        <v>8450</v>
      </c>
    </row>
    <row r="63" spans="1:12">
      <c r="A63" s="714"/>
      <c r="B63" s="93" t="s">
        <v>13</v>
      </c>
      <c r="C63" s="94">
        <v>11</v>
      </c>
      <c r="D63" s="94">
        <v>1322</v>
      </c>
      <c r="E63" s="94">
        <v>1260</v>
      </c>
      <c r="F63" s="94">
        <v>706</v>
      </c>
      <c r="G63" s="94">
        <v>747</v>
      </c>
      <c r="H63" s="94">
        <v>796</v>
      </c>
      <c r="I63" s="94">
        <v>968</v>
      </c>
      <c r="J63" s="94">
        <v>787</v>
      </c>
      <c r="K63" s="94">
        <v>3</v>
      </c>
      <c r="L63" s="94">
        <v>6600</v>
      </c>
    </row>
    <row r="64" spans="1:12">
      <c r="A64" s="713" t="s">
        <v>33</v>
      </c>
      <c r="B64" s="88" t="s">
        <v>11</v>
      </c>
      <c r="C64" s="89">
        <v>48</v>
      </c>
      <c r="D64" s="89">
        <v>2544</v>
      </c>
      <c r="E64" s="89">
        <v>2877</v>
      </c>
      <c r="F64" s="89">
        <v>1750</v>
      </c>
      <c r="G64" s="89">
        <v>1512</v>
      </c>
      <c r="H64" s="89">
        <v>1972</v>
      </c>
      <c r="I64" s="89">
        <v>2010</v>
      </c>
      <c r="J64" s="89">
        <v>1398</v>
      </c>
      <c r="K64" s="89">
        <v>10</v>
      </c>
      <c r="L64" s="89">
        <v>14121</v>
      </c>
    </row>
    <row r="65" spans="1:12">
      <c r="A65" s="714"/>
      <c r="B65" s="91" t="s">
        <v>12</v>
      </c>
      <c r="C65" s="92">
        <v>36</v>
      </c>
      <c r="D65" s="92">
        <v>1372</v>
      </c>
      <c r="E65" s="92">
        <v>1727</v>
      </c>
      <c r="F65" s="92">
        <v>1069</v>
      </c>
      <c r="G65" s="92">
        <v>825</v>
      </c>
      <c r="H65" s="92">
        <v>1206</v>
      </c>
      <c r="I65" s="92">
        <v>1103</v>
      </c>
      <c r="J65" s="92">
        <v>594</v>
      </c>
      <c r="K65" s="92">
        <v>8</v>
      </c>
      <c r="L65" s="92">
        <v>7940</v>
      </c>
    </row>
    <row r="66" spans="1:12">
      <c r="A66" s="714"/>
      <c r="B66" s="93" t="s">
        <v>13</v>
      </c>
      <c r="C66" s="94">
        <v>12</v>
      </c>
      <c r="D66" s="94">
        <v>1172</v>
      </c>
      <c r="E66" s="94">
        <v>1150</v>
      </c>
      <c r="F66" s="94">
        <v>681</v>
      </c>
      <c r="G66" s="94">
        <v>687</v>
      </c>
      <c r="H66" s="94">
        <v>766</v>
      </c>
      <c r="I66" s="94">
        <v>907</v>
      </c>
      <c r="J66" s="94">
        <v>804</v>
      </c>
      <c r="K66" s="94">
        <v>2</v>
      </c>
      <c r="L66" s="94">
        <v>6181</v>
      </c>
    </row>
    <row r="67" spans="1:12">
      <c r="A67" s="713" t="s">
        <v>34</v>
      </c>
      <c r="B67" s="88" t="s">
        <v>11</v>
      </c>
      <c r="C67" s="89">
        <v>51</v>
      </c>
      <c r="D67" s="89">
        <v>2479</v>
      </c>
      <c r="E67" s="89">
        <v>2859</v>
      </c>
      <c r="F67" s="89">
        <v>1861</v>
      </c>
      <c r="G67" s="89">
        <v>1613</v>
      </c>
      <c r="H67" s="89">
        <v>1996</v>
      </c>
      <c r="I67" s="89">
        <v>2165</v>
      </c>
      <c r="J67" s="89">
        <v>1469</v>
      </c>
      <c r="K67" s="89">
        <v>108</v>
      </c>
      <c r="L67" s="89">
        <v>14601</v>
      </c>
    </row>
    <row r="68" spans="1:12">
      <c r="A68" s="714"/>
      <c r="B68" s="91" t="s">
        <v>12</v>
      </c>
      <c r="C68" s="92">
        <v>33</v>
      </c>
      <c r="D68" s="92">
        <v>1420</v>
      </c>
      <c r="E68" s="92">
        <v>1710</v>
      </c>
      <c r="F68" s="92">
        <v>1136</v>
      </c>
      <c r="G68" s="92">
        <v>918</v>
      </c>
      <c r="H68" s="92">
        <v>1150</v>
      </c>
      <c r="I68" s="92">
        <v>1138</v>
      </c>
      <c r="J68" s="92">
        <v>594</v>
      </c>
      <c r="K68" s="92">
        <v>75</v>
      </c>
      <c r="L68" s="92">
        <v>8174</v>
      </c>
    </row>
    <row r="69" spans="1:12">
      <c r="A69" s="714"/>
      <c r="B69" s="93" t="s">
        <v>13</v>
      </c>
      <c r="C69" s="94">
        <v>18</v>
      </c>
      <c r="D69" s="94">
        <v>1059</v>
      </c>
      <c r="E69" s="94">
        <v>1149</v>
      </c>
      <c r="F69" s="94">
        <v>725</v>
      </c>
      <c r="G69" s="94">
        <v>695</v>
      </c>
      <c r="H69" s="94">
        <v>846</v>
      </c>
      <c r="I69" s="94">
        <v>1027</v>
      </c>
      <c r="J69" s="94">
        <v>875</v>
      </c>
      <c r="K69" s="94">
        <v>33</v>
      </c>
      <c r="L69" s="94">
        <v>6427</v>
      </c>
    </row>
    <row r="70" spans="1:12">
      <c r="A70" s="713" t="s">
        <v>35</v>
      </c>
      <c r="B70" s="88" t="s">
        <v>11</v>
      </c>
      <c r="C70" s="89">
        <v>56</v>
      </c>
      <c r="D70" s="89">
        <v>2407</v>
      </c>
      <c r="E70" s="89">
        <v>2862</v>
      </c>
      <c r="F70" s="89">
        <v>2067</v>
      </c>
      <c r="G70" s="89">
        <v>1609</v>
      </c>
      <c r="H70" s="89">
        <v>2015</v>
      </c>
      <c r="I70" s="89">
        <v>2184</v>
      </c>
      <c r="J70" s="89">
        <v>1537</v>
      </c>
      <c r="K70" s="89">
        <v>107</v>
      </c>
      <c r="L70" s="89">
        <v>14844</v>
      </c>
    </row>
    <row r="71" spans="1:12">
      <c r="A71" s="714"/>
      <c r="B71" s="91" t="s">
        <v>12</v>
      </c>
      <c r="C71" s="92">
        <v>32</v>
      </c>
      <c r="D71" s="92">
        <v>1356</v>
      </c>
      <c r="E71" s="92">
        <v>1706</v>
      </c>
      <c r="F71" s="92">
        <v>1254</v>
      </c>
      <c r="G71" s="92">
        <v>863</v>
      </c>
      <c r="H71" s="92">
        <v>1179</v>
      </c>
      <c r="I71" s="92">
        <v>1137</v>
      </c>
      <c r="J71" s="92">
        <v>636</v>
      </c>
      <c r="K71" s="92">
        <v>78</v>
      </c>
      <c r="L71" s="92">
        <v>8241</v>
      </c>
    </row>
    <row r="72" spans="1:12">
      <c r="A72" s="714"/>
      <c r="B72" s="93" t="s">
        <v>13</v>
      </c>
      <c r="C72" s="94">
        <v>24</v>
      </c>
      <c r="D72" s="94">
        <v>1051</v>
      </c>
      <c r="E72" s="94">
        <v>1156</v>
      </c>
      <c r="F72" s="94">
        <v>813</v>
      </c>
      <c r="G72" s="94">
        <v>746</v>
      </c>
      <c r="H72" s="94">
        <v>836</v>
      </c>
      <c r="I72" s="94">
        <v>1047</v>
      </c>
      <c r="J72" s="94">
        <v>901</v>
      </c>
      <c r="K72" s="94">
        <v>29</v>
      </c>
      <c r="L72" s="94">
        <v>6603</v>
      </c>
    </row>
    <row r="73" spans="1:12">
      <c r="A73" s="713" t="s">
        <v>36</v>
      </c>
      <c r="B73" s="88" t="s">
        <v>11</v>
      </c>
      <c r="C73" s="89">
        <v>55</v>
      </c>
      <c r="D73" s="89">
        <v>2555</v>
      </c>
      <c r="E73" s="89">
        <v>2963</v>
      </c>
      <c r="F73" s="89">
        <v>2231</v>
      </c>
      <c r="G73" s="89">
        <v>1763</v>
      </c>
      <c r="H73" s="89">
        <v>2126</v>
      </c>
      <c r="I73" s="89">
        <v>2305</v>
      </c>
      <c r="J73" s="89">
        <v>1604</v>
      </c>
      <c r="K73" s="89">
        <v>126</v>
      </c>
      <c r="L73" s="89">
        <v>15728</v>
      </c>
    </row>
    <row r="74" spans="1:12">
      <c r="A74" s="714"/>
      <c r="B74" s="91" t="s">
        <v>12</v>
      </c>
      <c r="C74" s="92">
        <v>40</v>
      </c>
      <c r="D74" s="92">
        <v>1388</v>
      </c>
      <c r="E74" s="92">
        <v>1750</v>
      </c>
      <c r="F74" s="92">
        <v>1389</v>
      </c>
      <c r="G74" s="92">
        <v>972</v>
      </c>
      <c r="H74" s="92">
        <v>1228</v>
      </c>
      <c r="I74" s="92">
        <v>1189</v>
      </c>
      <c r="J74" s="92">
        <v>708</v>
      </c>
      <c r="K74" s="92">
        <v>97</v>
      </c>
      <c r="L74" s="92">
        <v>8761</v>
      </c>
    </row>
    <row r="75" spans="1:12">
      <c r="A75" s="714"/>
      <c r="B75" s="93" t="s">
        <v>13</v>
      </c>
      <c r="C75" s="94">
        <v>15</v>
      </c>
      <c r="D75" s="94">
        <v>1167</v>
      </c>
      <c r="E75" s="94">
        <v>1213</v>
      </c>
      <c r="F75" s="94">
        <v>842</v>
      </c>
      <c r="G75" s="94">
        <v>791</v>
      </c>
      <c r="H75" s="94">
        <v>898</v>
      </c>
      <c r="I75" s="94">
        <v>1116</v>
      </c>
      <c r="J75" s="94">
        <v>896</v>
      </c>
      <c r="K75" s="94">
        <v>29</v>
      </c>
      <c r="L75" s="94">
        <v>6967</v>
      </c>
    </row>
    <row r="76" spans="1:12">
      <c r="A76" s="713" t="s">
        <v>37</v>
      </c>
      <c r="B76" s="88" t="s">
        <v>11</v>
      </c>
      <c r="C76" s="89">
        <v>61</v>
      </c>
      <c r="D76" s="89">
        <v>2789</v>
      </c>
      <c r="E76" s="89">
        <v>3034</v>
      </c>
      <c r="F76" s="89">
        <v>2296</v>
      </c>
      <c r="G76" s="89">
        <v>1868</v>
      </c>
      <c r="H76" s="89">
        <v>2157</v>
      </c>
      <c r="I76" s="89">
        <v>2296</v>
      </c>
      <c r="J76" s="89">
        <v>1627</v>
      </c>
      <c r="K76" s="89">
        <v>111</v>
      </c>
      <c r="L76" s="89">
        <v>16239</v>
      </c>
    </row>
    <row r="77" spans="1:12">
      <c r="A77" s="714"/>
      <c r="B77" s="91" t="s">
        <v>12</v>
      </c>
      <c r="C77" s="92">
        <v>41</v>
      </c>
      <c r="D77" s="92">
        <v>1591</v>
      </c>
      <c r="E77" s="92">
        <v>1828</v>
      </c>
      <c r="F77" s="92">
        <v>1485</v>
      </c>
      <c r="G77" s="92">
        <v>1067</v>
      </c>
      <c r="H77" s="92">
        <v>1209</v>
      </c>
      <c r="I77" s="92">
        <v>1169</v>
      </c>
      <c r="J77" s="92">
        <v>680</v>
      </c>
      <c r="K77" s="92">
        <v>87</v>
      </c>
      <c r="L77" s="92">
        <v>9157</v>
      </c>
    </row>
    <row r="78" spans="1:12">
      <c r="A78" s="714"/>
      <c r="B78" s="93" t="s">
        <v>13</v>
      </c>
      <c r="C78" s="94">
        <v>20</v>
      </c>
      <c r="D78" s="94">
        <v>1198</v>
      </c>
      <c r="E78" s="94">
        <v>1206</v>
      </c>
      <c r="F78" s="94">
        <v>811</v>
      </c>
      <c r="G78" s="94">
        <v>801</v>
      </c>
      <c r="H78" s="94">
        <v>948</v>
      </c>
      <c r="I78" s="94">
        <v>1127</v>
      </c>
      <c r="J78" s="94">
        <v>947</v>
      </c>
      <c r="K78" s="94">
        <v>24</v>
      </c>
      <c r="L78" s="94">
        <v>7082</v>
      </c>
    </row>
    <row r="79" spans="1:12">
      <c r="A79" s="713" t="s">
        <v>38</v>
      </c>
      <c r="B79" s="88" t="s">
        <v>11</v>
      </c>
      <c r="C79" s="89">
        <v>86</v>
      </c>
      <c r="D79" s="89">
        <v>2987</v>
      </c>
      <c r="E79" s="89">
        <v>3199</v>
      </c>
      <c r="F79" s="89">
        <v>2637</v>
      </c>
      <c r="G79" s="89">
        <v>2204</v>
      </c>
      <c r="H79" s="89">
        <v>2385</v>
      </c>
      <c r="I79" s="89">
        <v>2567</v>
      </c>
      <c r="J79" s="89">
        <v>1842</v>
      </c>
      <c r="K79" s="89">
        <v>108</v>
      </c>
      <c r="L79" s="89">
        <v>18015</v>
      </c>
    </row>
    <row r="80" spans="1:12">
      <c r="A80" s="714"/>
      <c r="B80" s="91" t="s">
        <v>12</v>
      </c>
      <c r="C80" s="92">
        <v>65</v>
      </c>
      <c r="D80" s="92">
        <v>1796</v>
      </c>
      <c r="E80" s="92">
        <v>1943</v>
      </c>
      <c r="F80" s="92">
        <v>1672</v>
      </c>
      <c r="G80" s="92">
        <v>1263</v>
      </c>
      <c r="H80" s="92">
        <v>1297</v>
      </c>
      <c r="I80" s="92">
        <v>1314</v>
      </c>
      <c r="J80" s="92">
        <v>797</v>
      </c>
      <c r="K80" s="92">
        <v>84</v>
      </c>
      <c r="L80" s="92">
        <v>10231</v>
      </c>
    </row>
    <row r="81" spans="1:12">
      <c r="A81" s="714"/>
      <c r="B81" s="93" t="s">
        <v>13</v>
      </c>
      <c r="C81" s="94">
        <v>21</v>
      </c>
      <c r="D81" s="94">
        <v>1191</v>
      </c>
      <c r="E81" s="94">
        <v>1256</v>
      </c>
      <c r="F81" s="94">
        <v>965</v>
      </c>
      <c r="G81" s="94">
        <v>941</v>
      </c>
      <c r="H81" s="94">
        <v>1088</v>
      </c>
      <c r="I81" s="94">
        <v>1253</v>
      </c>
      <c r="J81" s="94">
        <v>1045</v>
      </c>
      <c r="K81" s="94">
        <v>24</v>
      </c>
      <c r="L81" s="94">
        <v>7784</v>
      </c>
    </row>
    <row r="82" spans="1:12">
      <c r="A82" s="713" t="s">
        <v>39</v>
      </c>
      <c r="B82" s="88" t="s">
        <v>11</v>
      </c>
      <c r="C82" s="89">
        <v>95</v>
      </c>
      <c r="D82" s="89">
        <v>3052</v>
      </c>
      <c r="E82" s="89">
        <v>3338</v>
      </c>
      <c r="F82" s="89">
        <v>2844</v>
      </c>
      <c r="G82" s="89">
        <v>2242</v>
      </c>
      <c r="H82" s="89">
        <v>2417</v>
      </c>
      <c r="I82" s="89">
        <v>2728</v>
      </c>
      <c r="J82" s="89">
        <v>2031</v>
      </c>
      <c r="K82" s="89">
        <v>112</v>
      </c>
      <c r="L82" s="89">
        <v>18859</v>
      </c>
    </row>
    <row r="83" spans="1:12">
      <c r="A83" s="714"/>
      <c r="B83" s="91" t="s">
        <v>12</v>
      </c>
      <c r="C83" s="92">
        <v>68</v>
      </c>
      <c r="D83" s="92">
        <v>1850</v>
      </c>
      <c r="E83" s="92">
        <v>2056</v>
      </c>
      <c r="F83" s="92">
        <v>1876</v>
      </c>
      <c r="G83" s="92">
        <v>1226</v>
      </c>
      <c r="H83" s="92">
        <v>1319</v>
      </c>
      <c r="I83" s="92">
        <v>1365</v>
      </c>
      <c r="J83" s="92">
        <v>880</v>
      </c>
      <c r="K83" s="92">
        <v>90</v>
      </c>
      <c r="L83" s="92">
        <v>10730</v>
      </c>
    </row>
    <row r="84" spans="1:12">
      <c r="A84" s="714"/>
      <c r="B84" s="93" t="s">
        <v>13</v>
      </c>
      <c r="C84" s="94">
        <v>27</v>
      </c>
      <c r="D84" s="94">
        <v>1202</v>
      </c>
      <c r="E84" s="94">
        <v>1282</v>
      </c>
      <c r="F84" s="94">
        <v>968</v>
      </c>
      <c r="G84" s="94">
        <v>1016</v>
      </c>
      <c r="H84" s="94">
        <v>1098</v>
      </c>
      <c r="I84" s="94">
        <v>1363</v>
      </c>
      <c r="J84" s="94">
        <v>1151</v>
      </c>
      <c r="K84" s="94">
        <v>22</v>
      </c>
      <c r="L84" s="94">
        <v>8129</v>
      </c>
    </row>
    <row r="85" spans="1:12">
      <c r="A85" s="713" t="s">
        <v>40</v>
      </c>
      <c r="B85" s="88" t="s">
        <v>11</v>
      </c>
      <c r="C85" s="89">
        <v>68</v>
      </c>
      <c r="D85" s="89">
        <v>2881</v>
      </c>
      <c r="E85" s="89">
        <v>3671</v>
      </c>
      <c r="F85" s="89">
        <v>2994</v>
      </c>
      <c r="G85" s="89">
        <v>2379</v>
      </c>
      <c r="H85" s="89">
        <v>2327</v>
      </c>
      <c r="I85" s="89">
        <v>2523</v>
      </c>
      <c r="J85" s="89">
        <v>2148</v>
      </c>
      <c r="K85" s="89">
        <v>114</v>
      </c>
      <c r="L85" s="89">
        <v>19105</v>
      </c>
    </row>
    <row r="86" spans="1:12">
      <c r="A86" s="714"/>
      <c r="B86" s="91" t="s">
        <v>12</v>
      </c>
      <c r="C86" s="92">
        <v>55</v>
      </c>
      <c r="D86" s="92">
        <v>1725</v>
      </c>
      <c r="E86" s="92">
        <v>2209</v>
      </c>
      <c r="F86" s="92">
        <v>1929</v>
      </c>
      <c r="G86" s="92">
        <v>1368</v>
      </c>
      <c r="H86" s="92">
        <v>1235</v>
      </c>
      <c r="I86" s="92">
        <v>1233</v>
      </c>
      <c r="J86" s="92">
        <v>870</v>
      </c>
      <c r="K86" s="92">
        <v>99</v>
      </c>
      <c r="L86" s="92">
        <v>10723</v>
      </c>
    </row>
    <row r="87" spans="1:12">
      <c r="A87" s="714"/>
      <c r="B87" s="93" t="s">
        <v>13</v>
      </c>
      <c r="C87" s="94">
        <v>13</v>
      </c>
      <c r="D87" s="94">
        <v>1156</v>
      </c>
      <c r="E87" s="94">
        <v>1462</v>
      </c>
      <c r="F87" s="94">
        <v>1065</v>
      </c>
      <c r="G87" s="94">
        <v>1011</v>
      </c>
      <c r="H87" s="94">
        <v>1092</v>
      </c>
      <c r="I87" s="94">
        <v>1290</v>
      </c>
      <c r="J87" s="94">
        <v>1278</v>
      </c>
      <c r="K87" s="94">
        <v>15</v>
      </c>
      <c r="L87" s="94">
        <v>8382</v>
      </c>
    </row>
    <row r="88" spans="1:12">
      <c r="A88" s="713" t="s">
        <v>41</v>
      </c>
      <c r="B88" s="88" t="s">
        <v>11</v>
      </c>
      <c r="C88" s="89">
        <v>89</v>
      </c>
      <c r="D88" s="89">
        <v>2701</v>
      </c>
      <c r="E88" s="89">
        <v>4004</v>
      </c>
      <c r="F88" s="89">
        <v>3218</v>
      </c>
      <c r="G88" s="89">
        <v>2695</v>
      </c>
      <c r="H88" s="89">
        <v>2343</v>
      </c>
      <c r="I88" s="89">
        <v>2594</v>
      </c>
      <c r="J88" s="89">
        <v>2195</v>
      </c>
      <c r="K88" s="89">
        <v>136</v>
      </c>
      <c r="L88" s="89">
        <v>19975</v>
      </c>
    </row>
    <row r="89" spans="1:12">
      <c r="A89" s="714"/>
      <c r="B89" s="91" t="s">
        <v>12</v>
      </c>
      <c r="C89" s="92">
        <v>65</v>
      </c>
      <c r="D89" s="92">
        <v>1683</v>
      </c>
      <c r="E89" s="92">
        <v>2548</v>
      </c>
      <c r="F89" s="92">
        <v>2151</v>
      </c>
      <c r="G89" s="92">
        <v>1666</v>
      </c>
      <c r="H89" s="92">
        <v>1319</v>
      </c>
      <c r="I89" s="92">
        <v>1245</v>
      </c>
      <c r="J89" s="92">
        <v>949</v>
      </c>
      <c r="K89" s="92">
        <v>118</v>
      </c>
      <c r="L89" s="92">
        <v>11744</v>
      </c>
    </row>
    <row r="90" spans="1:12">
      <c r="A90" s="714"/>
      <c r="B90" s="93" t="s">
        <v>13</v>
      </c>
      <c r="C90" s="94">
        <v>24</v>
      </c>
      <c r="D90" s="94">
        <v>1018</v>
      </c>
      <c r="E90" s="94">
        <v>1456</v>
      </c>
      <c r="F90" s="94">
        <v>1067</v>
      </c>
      <c r="G90" s="94">
        <v>1029</v>
      </c>
      <c r="H90" s="94">
        <v>1024</v>
      </c>
      <c r="I90" s="94">
        <v>1349</v>
      </c>
      <c r="J90" s="94">
        <v>1246</v>
      </c>
      <c r="K90" s="94">
        <v>18</v>
      </c>
      <c r="L90" s="94">
        <v>8231</v>
      </c>
    </row>
    <row r="91" spans="1:12">
      <c r="A91" s="713" t="s">
        <v>42</v>
      </c>
      <c r="B91" s="88" t="s">
        <v>11</v>
      </c>
      <c r="C91" s="89">
        <v>84</v>
      </c>
      <c r="D91" s="89">
        <v>2537</v>
      </c>
      <c r="E91" s="89">
        <v>3886</v>
      </c>
      <c r="F91" s="89">
        <v>3274</v>
      </c>
      <c r="G91" s="89">
        <v>2810</v>
      </c>
      <c r="H91" s="89">
        <v>2358</v>
      </c>
      <c r="I91" s="89">
        <v>2642</v>
      </c>
      <c r="J91" s="89">
        <v>2087</v>
      </c>
      <c r="K91" s="89">
        <v>108</v>
      </c>
      <c r="L91" s="89">
        <v>19786</v>
      </c>
    </row>
    <row r="92" spans="1:12">
      <c r="A92" s="714"/>
      <c r="B92" s="91" t="s">
        <v>12</v>
      </c>
      <c r="C92" s="92">
        <v>63</v>
      </c>
      <c r="D92" s="92">
        <v>1629</v>
      </c>
      <c r="E92" s="92">
        <v>2542</v>
      </c>
      <c r="F92" s="92">
        <v>2231</v>
      </c>
      <c r="G92" s="92">
        <v>1800</v>
      </c>
      <c r="H92" s="92">
        <v>1238</v>
      </c>
      <c r="I92" s="92">
        <v>1292</v>
      </c>
      <c r="J92" s="92">
        <v>857</v>
      </c>
      <c r="K92" s="92">
        <v>92</v>
      </c>
      <c r="L92" s="92">
        <v>11744</v>
      </c>
    </row>
    <row r="93" spans="1:12">
      <c r="A93" s="714"/>
      <c r="B93" s="93" t="s">
        <v>13</v>
      </c>
      <c r="C93" s="94">
        <v>21</v>
      </c>
      <c r="D93" s="94">
        <v>908</v>
      </c>
      <c r="E93" s="94">
        <v>1344</v>
      </c>
      <c r="F93" s="94">
        <v>1043</v>
      </c>
      <c r="G93" s="94">
        <v>1010</v>
      </c>
      <c r="H93" s="94">
        <v>1120</v>
      </c>
      <c r="I93" s="94">
        <v>1350</v>
      </c>
      <c r="J93" s="94">
        <v>1230</v>
      </c>
      <c r="K93" s="94">
        <v>16</v>
      </c>
      <c r="L93" s="94">
        <v>8042</v>
      </c>
    </row>
    <row r="94" spans="1:12">
      <c r="A94" s="713" t="s">
        <v>43</v>
      </c>
      <c r="B94" s="88" t="s">
        <v>11</v>
      </c>
      <c r="C94" s="89">
        <v>93</v>
      </c>
      <c r="D94" s="89">
        <v>2368</v>
      </c>
      <c r="E94" s="89">
        <v>3908</v>
      </c>
      <c r="F94" s="89">
        <v>3436</v>
      </c>
      <c r="G94" s="89">
        <v>3189</v>
      </c>
      <c r="H94" s="89">
        <v>2315</v>
      </c>
      <c r="I94" s="89">
        <v>2673</v>
      </c>
      <c r="J94" s="89">
        <v>2169</v>
      </c>
      <c r="K94" s="89">
        <v>118</v>
      </c>
      <c r="L94" s="89">
        <v>20269</v>
      </c>
    </row>
    <row r="95" spans="1:12">
      <c r="A95" s="714"/>
      <c r="B95" s="91" t="s">
        <v>12</v>
      </c>
      <c r="C95" s="92">
        <v>67</v>
      </c>
      <c r="D95" s="92">
        <v>1571</v>
      </c>
      <c r="E95" s="92">
        <v>2595</v>
      </c>
      <c r="F95" s="92">
        <v>2345</v>
      </c>
      <c r="G95" s="92">
        <v>2099</v>
      </c>
      <c r="H95" s="92">
        <v>1266</v>
      </c>
      <c r="I95" s="92">
        <v>1284</v>
      </c>
      <c r="J95" s="92">
        <v>973</v>
      </c>
      <c r="K95" s="92">
        <v>99</v>
      </c>
      <c r="L95" s="92">
        <v>12299</v>
      </c>
    </row>
    <row r="96" spans="1:12">
      <c r="A96" s="714"/>
      <c r="B96" s="93" t="s">
        <v>13</v>
      </c>
      <c r="C96" s="94">
        <v>26</v>
      </c>
      <c r="D96" s="94">
        <v>797</v>
      </c>
      <c r="E96" s="94">
        <v>1313</v>
      </c>
      <c r="F96" s="94">
        <v>1091</v>
      </c>
      <c r="G96" s="94">
        <v>1090</v>
      </c>
      <c r="H96" s="94">
        <v>1049</v>
      </c>
      <c r="I96" s="94">
        <v>1389</v>
      </c>
      <c r="J96" s="94">
        <v>1196</v>
      </c>
      <c r="K96" s="94">
        <v>19</v>
      </c>
      <c r="L96" s="94">
        <v>7970</v>
      </c>
    </row>
    <row r="97" spans="1:12">
      <c r="A97" s="713" t="s">
        <v>44</v>
      </c>
      <c r="B97" s="88" t="s">
        <v>11</v>
      </c>
      <c r="C97" s="89">
        <v>90</v>
      </c>
      <c r="D97" s="89">
        <v>2333</v>
      </c>
      <c r="E97" s="89">
        <v>3731</v>
      </c>
      <c r="F97" s="89">
        <v>3560</v>
      </c>
      <c r="G97" s="89">
        <v>3302</v>
      </c>
      <c r="H97" s="89">
        <v>2197</v>
      </c>
      <c r="I97" s="89">
        <v>2573</v>
      </c>
      <c r="J97" s="89">
        <v>2292</v>
      </c>
      <c r="K97" s="89">
        <v>121</v>
      </c>
      <c r="L97" s="89">
        <v>20199</v>
      </c>
    </row>
    <row r="98" spans="1:12">
      <c r="A98" s="714"/>
      <c r="B98" s="91" t="s">
        <v>12</v>
      </c>
      <c r="C98" s="92">
        <v>60</v>
      </c>
      <c r="D98" s="92">
        <v>1559</v>
      </c>
      <c r="E98" s="92">
        <v>2505</v>
      </c>
      <c r="F98" s="92">
        <v>2457</v>
      </c>
      <c r="G98" s="92">
        <v>2204</v>
      </c>
      <c r="H98" s="92">
        <v>1236</v>
      </c>
      <c r="I98" s="92">
        <v>1293</v>
      </c>
      <c r="J98" s="92">
        <v>994</v>
      </c>
      <c r="K98" s="92">
        <v>101</v>
      </c>
      <c r="L98" s="92">
        <v>12409</v>
      </c>
    </row>
    <row r="99" spans="1:12">
      <c r="A99" s="714"/>
      <c r="B99" s="93" t="s">
        <v>13</v>
      </c>
      <c r="C99" s="94">
        <v>30</v>
      </c>
      <c r="D99" s="94">
        <v>774</v>
      </c>
      <c r="E99" s="94">
        <v>1226</v>
      </c>
      <c r="F99" s="94">
        <v>1103</v>
      </c>
      <c r="G99" s="94">
        <v>1098</v>
      </c>
      <c r="H99" s="94">
        <v>961</v>
      </c>
      <c r="I99" s="94">
        <v>1280</v>
      </c>
      <c r="J99" s="94">
        <v>1298</v>
      </c>
      <c r="K99" s="94">
        <v>20</v>
      </c>
      <c r="L99" s="94">
        <v>7790</v>
      </c>
    </row>
    <row r="100" spans="1:12">
      <c r="A100" s="713" t="s">
        <v>45</v>
      </c>
      <c r="B100" s="88" t="s">
        <v>11</v>
      </c>
      <c r="C100" s="89">
        <v>94</v>
      </c>
      <c r="D100" s="89">
        <v>2375</v>
      </c>
      <c r="E100" s="89">
        <v>3753</v>
      </c>
      <c r="F100" s="89">
        <v>3649</v>
      </c>
      <c r="G100" s="89">
        <v>3558</v>
      </c>
      <c r="H100" s="89">
        <v>2348</v>
      </c>
      <c r="I100" s="89">
        <v>2540</v>
      </c>
      <c r="J100" s="89">
        <v>2394</v>
      </c>
      <c r="K100" s="89">
        <v>112</v>
      </c>
      <c r="L100" s="89">
        <v>20823</v>
      </c>
    </row>
    <row r="101" spans="1:12">
      <c r="A101" s="714"/>
      <c r="B101" s="91" t="s">
        <v>12</v>
      </c>
      <c r="C101" s="92">
        <v>66</v>
      </c>
      <c r="D101" s="92">
        <v>1608</v>
      </c>
      <c r="E101" s="92">
        <v>2564</v>
      </c>
      <c r="F101" s="92">
        <v>2531</v>
      </c>
      <c r="G101" s="92">
        <v>2407</v>
      </c>
      <c r="H101" s="92">
        <v>1294</v>
      </c>
      <c r="I101" s="92">
        <v>1225</v>
      </c>
      <c r="J101" s="92">
        <v>1063</v>
      </c>
      <c r="K101" s="92">
        <v>93</v>
      </c>
      <c r="L101" s="92">
        <v>12851</v>
      </c>
    </row>
    <row r="102" spans="1:12">
      <c r="A102" s="714"/>
      <c r="B102" s="93" t="s">
        <v>13</v>
      </c>
      <c r="C102" s="94">
        <v>28</v>
      </c>
      <c r="D102" s="94">
        <v>767</v>
      </c>
      <c r="E102" s="94">
        <v>1189</v>
      </c>
      <c r="F102" s="94">
        <v>1118</v>
      </c>
      <c r="G102" s="94">
        <v>1151</v>
      </c>
      <c r="H102" s="94">
        <v>1054</v>
      </c>
      <c r="I102" s="94">
        <v>1315</v>
      </c>
      <c r="J102" s="94">
        <v>1331</v>
      </c>
      <c r="K102" s="94">
        <v>19</v>
      </c>
      <c r="L102" s="94">
        <v>7972</v>
      </c>
    </row>
    <row r="103" spans="1:12">
      <c r="A103" s="713" t="s">
        <v>46</v>
      </c>
      <c r="B103" s="88" t="s">
        <v>11</v>
      </c>
      <c r="C103" s="89">
        <v>55</v>
      </c>
      <c r="D103" s="89">
        <v>2000</v>
      </c>
      <c r="E103" s="89">
        <v>3609</v>
      </c>
      <c r="F103" s="89">
        <v>3629</v>
      </c>
      <c r="G103" s="89">
        <v>3678</v>
      </c>
      <c r="H103" s="89">
        <v>2440</v>
      </c>
      <c r="I103" s="89">
        <v>2623</v>
      </c>
      <c r="J103" s="89">
        <v>2382</v>
      </c>
      <c r="K103" s="89">
        <v>126</v>
      </c>
      <c r="L103" s="89">
        <v>20542</v>
      </c>
    </row>
    <row r="104" spans="1:12">
      <c r="A104" s="714"/>
      <c r="B104" s="91" t="s">
        <v>12</v>
      </c>
      <c r="C104" s="92">
        <v>41</v>
      </c>
      <c r="D104" s="92">
        <v>1354</v>
      </c>
      <c r="E104" s="92">
        <v>2489</v>
      </c>
      <c r="F104" s="92">
        <v>2529</v>
      </c>
      <c r="G104" s="92">
        <v>2515</v>
      </c>
      <c r="H104" s="92">
        <v>1438</v>
      </c>
      <c r="I104" s="92">
        <v>1241</v>
      </c>
      <c r="J104" s="92">
        <v>1050</v>
      </c>
      <c r="K104" s="92">
        <v>112</v>
      </c>
      <c r="L104" s="92">
        <v>12769</v>
      </c>
    </row>
    <row r="105" spans="1:12">
      <c r="A105" s="714"/>
      <c r="B105" s="93" t="s">
        <v>13</v>
      </c>
      <c r="C105" s="94">
        <v>14</v>
      </c>
      <c r="D105" s="94">
        <v>646</v>
      </c>
      <c r="E105" s="94">
        <v>1120</v>
      </c>
      <c r="F105" s="94">
        <v>1100</v>
      </c>
      <c r="G105" s="94">
        <v>1163</v>
      </c>
      <c r="H105" s="94">
        <v>1002</v>
      </c>
      <c r="I105" s="94">
        <v>1382</v>
      </c>
      <c r="J105" s="94">
        <v>1332</v>
      </c>
      <c r="K105" s="94">
        <v>14</v>
      </c>
      <c r="L105" s="94">
        <v>7773</v>
      </c>
    </row>
    <row r="106" spans="1:12">
      <c r="A106" s="713" t="s">
        <v>47</v>
      </c>
      <c r="B106" s="88" t="s">
        <v>11</v>
      </c>
      <c r="C106" s="89">
        <v>87</v>
      </c>
      <c r="D106" s="89">
        <v>1691</v>
      </c>
      <c r="E106" s="89">
        <v>3447</v>
      </c>
      <c r="F106" s="89">
        <v>3495</v>
      </c>
      <c r="G106" s="89">
        <v>3869</v>
      </c>
      <c r="H106" s="89">
        <v>2573</v>
      </c>
      <c r="I106" s="89">
        <v>2561</v>
      </c>
      <c r="J106" s="89">
        <v>2253</v>
      </c>
      <c r="K106" s="89">
        <v>120</v>
      </c>
      <c r="L106" s="89">
        <v>20096</v>
      </c>
    </row>
    <row r="107" spans="1:12">
      <c r="A107" s="714"/>
      <c r="B107" s="91" t="s">
        <v>12</v>
      </c>
      <c r="C107" s="92">
        <v>62</v>
      </c>
      <c r="D107" s="92">
        <v>1196</v>
      </c>
      <c r="E107" s="92">
        <v>2338</v>
      </c>
      <c r="F107" s="92">
        <v>2466</v>
      </c>
      <c r="G107" s="92">
        <v>2732</v>
      </c>
      <c r="H107" s="92">
        <v>1541</v>
      </c>
      <c r="I107" s="92">
        <v>1275</v>
      </c>
      <c r="J107" s="92">
        <v>989</v>
      </c>
      <c r="K107" s="92">
        <v>109</v>
      </c>
      <c r="L107" s="92">
        <v>12708</v>
      </c>
    </row>
    <row r="108" spans="1:12">
      <c r="A108" s="714"/>
      <c r="B108" s="93" t="s">
        <v>13</v>
      </c>
      <c r="C108" s="94">
        <v>25</v>
      </c>
      <c r="D108" s="94">
        <v>495</v>
      </c>
      <c r="E108" s="94">
        <v>1109</v>
      </c>
      <c r="F108" s="94">
        <v>1029</v>
      </c>
      <c r="G108" s="94">
        <v>1137</v>
      </c>
      <c r="H108" s="94">
        <v>1032</v>
      </c>
      <c r="I108" s="94">
        <v>1286</v>
      </c>
      <c r="J108" s="94">
        <v>1264</v>
      </c>
      <c r="K108" s="94">
        <v>11</v>
      </c>
      <c r="L108" s="94">
        <v>7388</v>
      </c>
    </row>
    <row r="109" spans="1:12">
      <c r="A109" s="713" t="s">
        <v>48</v>
      </c>
      <c r="B109" s="88" t="s">
        <v>11</v>
      </c>
      <c r="C109" s="89">
        <v>76</v>
      </c>
      <c r="D109" s="89">
        <v>1721</v>
      </c>
      <c r="E109" s="89">
        <v>3356</v>
      </c>
      <c r="F109" s="89">
        <v>3695</v>
      </c>
      <c r="G109" s="89">
        <v>4232</v>
      </c>
      <c r="H109" s="89">
        <v>2656</v>
      </c>
      <c r="I109" s="89">
        <v>2395</v>
      </c>
      <c r="J109" s="89">
        <v>2404</v>
      </c>
      <c r="K109" s="89">
        <v>133</v>
      </c>
      <c r="L109" s="89">
        <v>20668</v>
      </c>
    </row>
    <row r="110" spans="1:12">
      <c r="A110" s="714"/>
      <c r="B110" s="91" t="s">
        <v>12</v>
      </c>
      <c r="C110" s="92">
        <v>54</v>
      </c>
      <c r="D110" s="92">
        <v>1202</v>
      </c>
      <c r="E110" s="92">
        <v>2319</v>
      </c>
      <c r="F110" s="92">
        <v>2637</v>
      </c>
      <c r="G110" s="92">
        <v>3017</v>
      </c>
      <c r="H110" s="92">
        <v>1643</v>
      </c>
      <c r="I110" s="92">
        <v>1135</v>
      </c>
      <c r="J110" s="92">
        <v>1078</v>
      </c>
      <c r="K110" s="92">
        <v>118</v>
      </c>
      <c r="L110" s="92">
        <v>13203</v>
      </c>
    </row>
    <row r="111" spans="1:12">
      <c r="A111" s="714"/>
      <c r="B111" s="93" t="s">
        <v>13</v>
      </c>
      <c r="C111" s="94">
        <v>22</v>
      </c>
      <c r="D111" s="94">
        <v>519</v>
      </c>
      <c r="E111" s="94">
        <v>1037</v>
      </c>
      <c r="F111" s="94">
        <v>1058</v>
      </c>
      <c r="G111" s="94">
        <v>1215</v>
      </c>
      <c r="H111" s="94">
        <v>1013</v>
      </c>
      <c r="I111" s="94">
        <v>1260</v>
      </c>
      <c r="J111" s="94">
        <v>1326</v>
      </c>
      <c r="K111" s="94">
        <v>15</v>
      </c>
      <c r="L111" s="94">
        <v>7465</v>
      </c>
    </row>
    <row r="112" spans="1:12">
      <c r="A112" s="713" t="s">
        <v>49</v>
      </c>
      <c r="B112" s="88" t="s">
        <v>11</v>
      </c>
      <c r="C112" s="89">
        <v>92</v>
      </c>
      <c r="D112" s="89">
        <v>1935</v>
      </c>
      <c r="E112" s="89">
        <v>3600</v>
      </c>
      <c r="F112" s="89">
        <v>4565</v>
      </c>
      <c r="G112" s="89">
        <v>5594</v>
      </c>
      <c r="H112" s="89">
        <v>3482</v>
      </c>
      <c r="I112" s="89">
        <v>2719</v>
      </c>
      <c r="J112" s="89">
        <v>2866</v>
      </c>
      <c r="K112" s="89">
        <v>132</v>
      </c>
      <c r="L112" s="89">
        <v>24985</v>
      </c>
    </row>
    <row r="113" spans="1:12">
      <c r="A113" s="714"/>
      <c r="B113" s="91" t="s">
        <v>12</v>
      </c>
      <c r="C113" s="92">
        <v>65</v>
      </c>
      <c r="D113" s="92">
        <v>1359</v>
      </c>
      <c r="E113" s="92">
        <v>2604</v>
      </c>
      <c r="F113" s="92">
        <v>3423</v>
      </c>
      <c r="G113" s="92">
        <v>4272</v>
      </c>
      <c r="H113" s="92">
        <v>2257</v>
      </c>
      <c r="I113" s="92">
        <v>1433</v>
      </c>
      <c r="J113" s="92">
        <v>1350</v>
      </c>
      <c r="K113" s="92">
        <v>113</v>
      </c>
      <c r="L113" s="92">
        <v>16876</v>
      </c>
    </row>
    <row r="114" spans="1:12">
      <c r="A114" s="714"/>
      <c r="B114" s="93" t="s">
        <v>13</v>
      </c>
      <c r="C114" s="94">
        <v>27</v>
      </c>
      <c r="D114" s="94">
        <v>576</v>
      </c>
      <c r="E114" s="94">
        <v>996</v>
      </c>
      <c r="F114" s="94">
        <v>1142</v>
      </c>
      <c r="G114" s="94">
        <v>1322</v>
      </c>
      <c r="H114" s="94">
        <v>1225</v>
      </c>
      <c r="I114" s="94">
        <v>1286</v>
      </c>
      <c r="J114" s="94">
        <v>1516</v>
      </c>
      <c r="K114" s="94">
        <v>19</v>
      </c>
      <c r="L114" s="94">
        <v>8109</v>
      </c>
    </row>
    <row r="115" spans="1:12">
      <c r="A115" s="713" t="s">
        <v>50</v>
      </c>
      <c r="B115" s="88" t="s">
        <v>11</v>
      </c>
      <c r="C115" s="89">
        <v>67</v>
      </c>
      <c r="D115" s="89">
        <v>1721</v>
      </c>
      <c r="E115" s="89">
        <v>3206</v>
      </c>
      <c r="F115" s="89">
        <v>4490</v>
      </c>
      <c r="G115" s="89">
        <v>5462</v>
      </c>
      <c r="H115" s="89">
        <v>3585</v>
      </c>
      <c r="I115" s="89">
        <v>2790</v>
      </c>
      <c r="J115" s="89">
        <v>2900</v>
      </c>
      <c r="K115" s="89">
        <v>123</v>
      </c>
      <c r="L115" s="89">
        <v>24344</v>
      </c>
    </row>
    <row r="116" spans="1:12">
      <c r="A116" s="714"/>
      <c r="B116" s="91" t="s">
        <v>12</v>
      </c>
      <c r="C116" s="92">
        <v>44</v>
      </c>
      <c r="D116" s="92">
        <v>1202</v>
      </c>
      <c r="E116" s="92">
        <v>2264</v>
      </c>
      <c r="F116" s="92">
        <v>3313</v>
      </c>
      <c r="G116" s="92">
        <v>4148</v>
      </c>
      <c r="H116" s="92">
        <v>2375</v>
      </c>
      <c r="I116" s="92">
        <v>1444</v>
      </c>
      <c r="J116" s="92">
        <v>1357</v>
      </c>
      <c r="K116" s="92">
        <v>104</v>
      </c>
      <c r="L116" s="92">
        <v>16251</v>
      </c>
    </row>
    <row r="117" spans="1:12">
      <c r="A117" s="714"/>
      <c r="B117" s="93" t="s">
        <v>13</v>
      </c>
      <c r="C117" s="94">
        <v>23</v>
      </c>
      <c r="D117" s="94">
        <v>519</v>
      </c>
      <c r="E117" s="94">
        <v>942</v>
      </c>
      <c r="F117" s="94">
        <v>1177</v>
      </c>
      <c r="G117" s="94">
        <v>1314</v>
      </c>
      <c r="H117" s="94">
        <v>1210</v>
      </c>
      <c r="I117" s="94">
        <v>1346</v>
      </c>
      <c r="J117" s="94">
        <v>1543</v>
      </c>
      <c r="K117" s="94">
        <v>19</v>
      </c>
      <c r="L117" s="94">
        <v>8093</v>
      </c>
    </row>
    <row r="118" spans="1:12">
      <c r="A118" s="713" t="s">
        <v>51</v>
      </c>
      <c r="B118" s="88" t="s">
        <v>11</v>
      </c>
      <c r="C118" s="89">
        <v>85</v>
      </c>
      <c r="D118" s="89">
        <v>1630</v>
      </c>
      <c r="E118" s="89">
        <v>2799</v>
      </c>
      <c r="F118" s="89">
        <v>4190</v>
      </c>
      <c r="G118" s="89">
        <v>5354</v>
      </c>
      <c r="H118" s="89">
        <v>3598</v>
      </c>
      <c r="I118" s="89">
        <v>2708</v>
      </c>
      <c r="J118" s="89">
        <v>2893</v>
      </c>
      <c r="K118" s="89">
        <v>126</v>
      </c>
      <c r="L118" s="89">
        <v>23383</v>
      </c>
    </row>
    <row r="119" spans="1:12">
      <c r="A119" s="714"/>
      <c r="B119" s="91" t="s">
        <v>12</v>
      </c>
      <c r="C119" s="92">
        <v>59</v>
      </c>
      <c r="D119" s="92">
        <v>1139</v>
      </c>
      <c r="E119" s="92">
        <v>1982</v>
      </c>
      <c r="F119" s="92">
        <v>3015</v>
      </c>
      <c r="G119" s="92">
        <v>3947</v>
      </c>
      <c r="H119" s="92">
        <v>2376</v>
      </c>
      <c r="I119" s="92">
        <v>1387</v>
      </c>
      <c r="J119" s="92">
        <v>1340</v>
      </c>
      <c r="K119" s="92">
        <v>111</v>
      </c>
      <c r="L119" s="92">
        <v>15356</v>
      </c>
    </row>
    <row r="120" spans="1:12">
      <c r="A120" s="714"/>
      <c r="B120" s="93" t="s">
        <v>13</v>
      </c>
      <c r="C120" s="94">
        <v>26</v>
      </c>
      <c r="D120" s="94">
        <v>491</v>
      </c>
      <c r="E120" s="94">
        <v>817</v>
      </c>
      <c r="F120" s="94">
        <v>1175</v>
      </c>
      <c r="G120" s="94">
        <v>1407</v>
      </c>
      <c r="H120" s="94">
        <v>1222</v>
      </c>
      <c r="I120" s="94">
        <v>1321</v>
      </c>
      <c r="J120" s="94">
        <v>1553</v>
      </c>
      <c r="K120" s="94">
        <v>15</v>
      </c>
      <c r="L120" s="94">
        <v>8027</v>
      </c>
    </row>
    <row r="121" spans="1:12">
      <c r="A121" s="713" t="s">
        <v>52</v>
      </c>
      <c r="B121" s="88" t="s">
        <v>11</v>
      </c>
      <c r="C121" s="89">
        <v>126</v>
      </c>
      <c r="D121" s="89">
        <v>1943</v>
      </c>
      <c r="E121" s="89">
        <v>2993</v>
      </c>
      <c r="F121" s="89">
        <v>4415</v>
      </c>
      <c r="G121" s="89">
        <v>5670</v>
      </c>
      <c r="H121" s="89">
        <v>4086</v>
      </c>
      <c r="I121" s="89">
        <v>2962</v>
      </c>
      <c r="J121" s="89">
        <v>3289</v>
      </c>
      <c r="K121" s="89">
        <v>183</v>
      </c>
      <c r="L121" s="89">
        <v>25667</v>
      </c>
    </row>
    <row r="122" spans="1:12">
      <c r="A122" s="714"/>
      <c r="B122" s="91" t="s">
        <v>12</v>
      </c>
      <c r="C122" s="92">
        <v>73</v>
      </c>
      <c r="D122" s="92">
        <v>1263</v>
      </c>
      <c r="E122" s="92">
        <v>2057</v>
      </c>
      <c r="F122" s="92">
        <v>3150</v>
      </c>
      <c r="G122" s="92">
        <v>4148</v>
      </c>
      <c r="H122" s="92">
        <v>2719</v>
      </c>
      <c r="I122" s="92">
        <v>1452</v>
      </c>
      <c r="J122" s="92">
        <v>1488</v>
      </c>
      <c r="K122" s="92">
        <v>149</v>
      </c>
      <c r="L122" s="92">
        <v>16499</v>
      </c>
    </row>
    <row r="123" spans="1:12">
      <c r="A123" s="714"/>
      <c r="B123" s="93" t="s">
        <v>13</v>
      </c>
      <c r="C123" s="94">
        <v>53</v>
      </c>
      <c r="D123" s="94">
        <v>680</v>
      </c>
      <c r="E123" s="94">
        <v>936</v>
      </c>
      <c r="F123" s="94">
        <v>1265</v>
      </c>
      <c r="G123" s="94">
        <v>1522</v>
      </c>
      <c r="H123" s="94">
        <v>1367</v>
      </c>
      <c r="I123" s="94">
        <v>1510</v>
      </c>
      <c r="J123" s="94">
        <v>1801</v>
      </c>
      <c r="K123" s="94">
        <v>34</v>
      </c>
      <c r="L123" s="94">
        <v>9168</v>
      </c>
    </row>
    <row r="124" spans="1:12">
      <c r="A124" s="713" t="s">
        <v>53</v>
      </c>
      <c r="B124" s="88" t="s">
        <v>11</v>
      </c>
      <c r="C124" s="89">
        <v>69</v>
      </c>
      <c r="D124" s="89">
        <v>1634</v>
      </c>
      <c r="E124" s="89">
        <v>2686</v>
      </c>
      <c r="F124" s="89">
        <v>3994</v>
      </c>
      <c r="G124" s="89">
        <v>5190</v>
      </c>
      <c r="H124" s="89">
        <v>4048</v>
      </c>
      <c r="I124" s="89">
        <v>2878</v>
      </c>
      <c r="J124" s="89">
        <v>3164</v>
      </c>
      <c r="K124" s="89">
        <v>168</v>
      </c>
      <c r="L124" s="89">
        <v>23831</v>
      </c>
    </row>
    <row r="125" spans="1:12">
      <c r="A125" s="714"/>
      <c r="B125" s="91" t="s">
        <v>12</v>
      </c>
      <c r="C125" s="92">
        <v>52</v>
      </c>
      <c r="D125" s="92">
        <v>1065</v>
      </c>
      <c r="E125" s="92">
        <v>1904</v>
      </c>
      <c r="F125" s="92">
        <v>2921</v>
      </c>
      <c r="G125" s="92">
        <v>3767</v>
      </c>
      <c r="H125" s="92">
        <v>2572</v>
      </c>
      <c r="I125" s="92">
        <v>1416</v>
      </c>
      <c r="J125" s="92">
        <v>1446</v>
      </c>
      <c r="K125" s="92">
        <v>138</v>
      </c>
      <c r="L125" s="92">
        <v>15281</v>
      </c>
    </row>
    <row r="126" spans="1:12">
      <c r="A126" s="714"/>
      <c r="B126" s="93" t="s">
        <v>13</v>
      </c>
      <c r="C126" s="94">
        <v>17</v>
      </c>
      <c r="D126" s="94">
        <v>569</v>
      </c>
      <c r="E126" s="94">
        <v>782</v>
      </c>
      <c r="F126" s="94">
        <v>1073</v>
      </c>
      <c r="G126" s="94">
        <v>1423</v>
      </c>
      <c r="H126" s="94">
        <v>1476</v>
      </c>
      <c r="I126" s="94">
        <v>1462</v>
      </c>
      <c r="J126" s="94">
        <v>1718</v>
      </c>
      <c r="K126" s="94">
        <v>30</v>
      </c>
      <c r="L126" s="94">
        <v>8550</v>
      </c>
    </row>
    <row r="127" spans="1:12">
      <c r="A127" s="713" t="s">
        <v>54</v>
      </c>
      <c r="B127" s="88" t="s">
        <v>11</v>
      </c>
      <c r="C127" s="89">
        <v>79</v>
      </c>
      <c r="D127" s="89">
        <v>1556</v>
      </c>
      <c r="E127" s="89">
        <v>2457</v>
      </c>
      <c r="F127" s="89">
        <v>3654</v>
      </c>
      <c r="G127" s="89">
        <v>4871</v>
      </c>
      <c r="H127" s="89">
        <v>3882</v>
      </c>
      <c r="I127" s="89">
        <v>2822</v>
      </c>
      <c r="J127" s="89">
        <v>3355</v>
      </c>
      <c r="K127" s="89">
        <v>119</v>
      </c>
      <c r="L127" s="89">
        <v>22795</v>
      </c>
    </row>
    <row r="128" spans="1:12">
      <c r="A128" s="714"/>
      <c r="B128" s="91" t="s">
        <v>12</v>
      </c>
      <c r="C128" s="92">
        <v>49</v>
      </c>
      <c r="D128" s="92">
        <v>973</v>
      </c>
      <c r="E128" s="92">
        <v>1736</v>
      </c>
      <c r="F128" s="92">
        <v>2633</v>
      </c>
      <c r="G128" s="92">
        <v>3454</v>
      </c>
      <c r="H128" s="92">
        <v>2506</v>
      </c>
      <c r="I128" s="92">
        <v>1345</v>
      </c>
      <c r="J128" s="92">
        <v>1490</v>
      </c>
      <c r="K128" s="92">
        <v>104</v>
      </c>
      <c r="L128" s="92">
        <v>14290</v>
      </c>
    </row>
    <row r="129" spans="1:12">
      <c r="A129" s="714"/>
      <c r="B129" s="93" t="s">
        <v>13</v>
      </c>
      <c r="C129" s="94">
        <v>30</v>
      </c>
      <c r="D129" s="94">
        <v>583</v>
      </c>
      <c r="E129" s="94">
        <v>721</v>
      </c>
      <c r="F129" s="94">
        <v>1021</v>
      </c>
      <c r="G129" s="94">
        <v>1417</v>
      </c>
      <c r="H129" s="94">
        <v>1376</v>
      </c>
      <c r="I129" s="94">
        <v>1477</v>
      </c>
      <c r="J129" s="94">
        <v>1865</v>
      </c>
      <c r="K129" s="94">
        <v>15</v>
      </c>
      <c r="L129" s="94">
        <v>8505</v>
      </c>
    </row>
    <row r="130" spans="1:12">
      <c r="A130" s="707" t="s">
        <v>55</v>
      </c>
      <c r="B130" s="88" t="s">
        <v>11</v>
      </c>
      <c r="C130" s="89">
        <v>63</v>
      </c>
      <c r="D130" s="89">
        <v>1407</v>
      </c>
      <c r="E130" s="89">
        <v>2307</v>
      </c>
      <c r="F130" s="89">
        <v>3352</v>
      </c>
      <c r="G130" s="89">
        <v>4115</v>
      </c>
      <c r="H130" s="89">
        <v>3624</v>
      </c>
      <c r="I130" s="89">
        <v>2838</v>
      </c>
      <c r="J130" s="89">
        <v>3307</v>
      </c>
      <c r="K130" s="89">
        <v>112</v>
      </c>
      <c r="L130" s="89">
        <v>21125</v>
      </c>
    </row>
    <row r="131" spans="1:12">
      <c r="A131" s="708"/>
      <c r="B131" s="91" t="s">
        <v>12</v>
      </c>
      <c r="C131" s="92">
        <v>36</v>
      </c>
      <c r="D131" s="92">
        <v>928</v>
      </c>
      <c r="E131" s="92">
        <v>1582</v>
      </c>
      <c r="F131" s="92">
        <v>2330</v>
      </c>
      <c r="G131" s="92">
        <v>2831</v>
      </c>
      <c r="H131" s="92">
        <v>2300</v>
      </c>
      <c r="I131" s="92">
        <v>1376</v>
      </c>
      <c r="J131" s="92">
        <v>1463</v>
      </c>
      <c r="K131" s="92">
        <v>93</v>
      </c>
      <c r="L131" s="92">
        <v>12939</v>
      </c>
    </row>
    <row r="132" spans="1:12">
      <c r="A132" s="709"/>
      <c r="B132" s="93" t="s">
        <v>13</v>
      </c>
      <c r="C132" s="94">
        <v>27</v>
      </c>
      <c r="D132" s="94">
        <v>479</v>
      </c>
      <c r="E132" s="94">
        <v>725</v>
      </c>
      <c r="F132" s="94">
        <v>1022</v>
      </c>
      <c r="G132" s="94">
        <v>1284</v>
      </c>
      <c r="H132" s="94">
        <v>1324</v>
      </c>
      <c r="I132" s="94">
        <v>1462</v>
      </c>
      <c r="J132" s="94">
        <v>1844</v>
      </c>
      <c r="K132" s="94">
        <v>19</v>
      </c>
      <c r="L132" s="94">
        <v>8186</v>
      </c>
    </row>
    <row r="133" spans="1:12">
      <c r="A133" s="707" t="s">
        <v>56</v>
      </c>
      <c r="B133" s="88" t="s">
        <v>11</v>
      </c>
      <c r="C133" s="89">
        <v>47</v>
      </c>
      <c r="D133" s="89">
        <v>1309</v>
      </c>
      <c r="E133" s="89">
        <v>2160</v>
      </c>
      <c r="F133" s="89">
        <v>3006</v>
      </c>
      <c r="G133" s="89">
        <v>4000</v>
      </c>
      <c r="H133" s="89">
        <v>3588</v>
      </c>
      <c r="I133" s="89">
        <v>2673</v>
      </c>
      <c r="J133" s="89">
        <v>3219</v>
      </c>
      <c r="K133" s="89">
        <v>86</v>
      </c>
      <c r="L133" s="89">
        <v>20088</v>
      </c>
    </row>
    <row r="134" spans="1:12">
      <c r="A134" s="708"/>
      <c r="B134" s="91" t="s">
        <v>12</v>
      </c>
      <c r="C134" s="92">
        <v>30</v>
      </c>
      <c r="D134" s="92">
        <v>875</v>
      </c>
      <c r="E134" s="92">
        <v>1462</v>
      </c>
      <c r="F134" s="92">
        <v>2112</v>
      </c>
      <c r="G134" s="92">
        <v>2710</v>
      </c>
      <c r="H134" s="92">
        <v>2283</v>
      </c>
      <c r="I134" s="92">
        <v>1371</v>
      </c>
      <c r="J134" s="92">
        <v>1405</v>
      </c>
      <c r="K134" s="92">
        <v>68</v>
      </c>
      <c r="L134" s="92">
        <v>12316</v>
      </c>
    </row>
    <row r="135" spans="1:12">
      <c r="A135" s="709"/>
      <c r="B135" s="93" t="s">
        <v>13</v>
      </c>
      <c r="C135" s="94">
        <v>17</v>
      </c>
      <c r="D135" s="94">
        <v>434</v>
      </c>
      <c r="E135" s="94">
        <v>698</v>
      </c>
      <c r="F135" s="94">
        <v>894</v>
      </c>
      <c r="G135" s="94">
        <v>1290</v>
      </c>
      <c r="H135" s="94">
        <v>1305</v>
      </c>
      <c r="I135" s="94">
        <v>1302</v>
      </c>
      <c r="J135" s="94">
        <v>1814</v>
      </c>
      <c r="K135" s="94">
        <v>18</v>
      </c>
      <c r="L135" s="94">
        <v>7772</v>
      </c>
    </row>
    <row r="136" spans="1:12">
      <c r="A136" s="707" t="s">
        <v>57</v>
      </c>
      <c r="B136" s="88" t="s">
        <v>11</v>
      </c>
      <c r="C136" s="89">
        <v>36</v>
      </c>
      <c r="D136" s="89">
        <v>1333</v>
      </c>
      <c r="E136" s="89">
        <v>2056</v>
      </c>
      <c r="F136" s="89">
        <v>3022</v>
      </c>
      <c r="G136" s="89">
        <v>3952</v>
      </c>
      <c r="H136" s="89">
        <v>3777</v>
      </c>
      <c r="I136" s="89">
        <v>2563</v>
      </c>
      <c r="J136" s="89">
        <v>3041</v>
      </c>
      <c r="K136" s="89">
        <v>95</v>
      </c>
      <c r="L136" s="89">
        <v>19875</v>
      </c>
    </row>
    <row r="137" spans="1:12">
      <c r="A137" s="708"/>
      <c r="B137" s="91" t="s">
        <v>12</v>
      </c>
      <c r="C137" s="92">
        <v>22</v>
      </c>
      <c r="D137" s="92">
        <v>891</v>
      </c>
      <c r="E137" s="92">
        <v>1419</v>
      </c>
      <c r="F137" s="92">
        <v>2146</v>
      </c>
      <c r="G137" s="92">
        <v>2789</v>
      </c>
      <c r="H137" s="92">
        <v>2500</v>
      </c>
      <c r="I137" s="92">
        <v>1279</v>
      </c>
      <c r="J137" s="92">
        <v>1354</v>
      </c>
      <c r="K137" s="92">
        <v>77</v>
      </c>
      <c r="L137" s="92">
        <v>12477</v>
      </c>
    </row>
    <row r="138" spans="1:12">
      <c r="A138" s="709"/>
      <c r="B138" s="93" t="s">
        <v>13</v>
      </c>
      <c r="C138" s="94">
        <v>14</v>
      </c>
      <c r="D138" s="94">
        <v>442</v>
      </c>
      <c r="E138" s="94">
        <v>637</v>
      </c>
      <c r="F138" s="94">
        <v>876</v>
      </c>
      <c r="G138" s="94">
        <v>1163</v>
      </c>
      <c r="H138" s="94">
        <v>1277</v>
      </c>
      <c r="I138" s="94">
        <v>1284</v>
      </c>
      <c r="J138" s="94">
        <v>1687</v>
      </c>
      <c r="K138" s="94">
        <v>18</v>
      </c>
      <c r="L138" s="94">
        <v>7398</v>
      </c>
    </row>
    <row r="139" spans="1:12">
      <c r="A139" s="707" t="s">
        <v>58</v>
      </c>
      <c r="B139" s="88" t="s">
        <v>11</v>
      </c>
      <c r="C139" s="89">
        <v>84</v>
      </c>
      <c r="D139" s="89">
        <v>1436</v>
      </c>
      <c r="E139" s="89">
        <v>2134</v>
      </c>
      <c r="F139" s="89">
        <v>3086</v>
      </c>
      <c r="G139" s="89">
        <v>4181</v>
      </c>
      <c r="H139" s="89">
        <v>4087</v>
      </c>
      <c r="I139" s="89">
        <v>2623</v>
      </c>
      <c r="J139" s="89">
        <v>3125</v>
      </c>
      <c r="K139" s="89">
        <v>137</v>
      </c>
      <c r="L139" s="89">
        <v>20893</v>
      </c>
    </row>
    <row r="140" spans="1:12">
      <c r="A140" s="708"/>
      <c r="B140" s="91" t="s">
        <v>12</v>
      </c>
      <c r="C140" s="92">
        <v>52</v>
      </c>
      <c r="D140" s="92">
        <v>996</v>
      </c>
      <c r="E140" s="92">
        <v>1501</v>
      </c>
      <c r="F140" s="92">
        <v>2281</v>
      </c>
      <c r="G140" s="92">
        <v>2988</v>
      </c>
      <c r="H140" s="92">
        <v>2772</v>
      </c>
      <c r="I140" s="92">
        <v>1383</v>
      </c>
      <c r="J140" s="92">
        <v>1423</v>
      </c>
      <c r="K140" s="92">
        <v>120</v>
      </c>
      <c r="L140" s="92">
        <v>13516</v>
      </c>
    </row>
    <row r="141" spans="1:12">
      <c r="A141" s="709"/>
      <c r="B141" s="93" t="s">
        <v>13</v>
      </c>
      <c r="C141" s="94">
        <v>32</v>
      </c>
      <c r="D141" s="94">
        <v>440</v>
      </c>
      <c r="E141" s="94">
        <v>633</v>
      </c>
      <c r="F141" s="94">
        <v>805</v>
      </c>
      <c r="G141" s="94">
        <v>1193</v>
      </c>
      <c r="H141" s="94">
        <v>1315</v>
      </c>
      <c r="I141" s="94">
        <v>1240</v>
      </c>
      <c r="J141" s="94">
        <v>1702</v>
      </c>
      <c r="K141" s="94">
        <v>17</v>
      </c>
      <c r="L141" s="94">
        <v>7377</v>
      </c>
    </row>
    <row r="142" spans="1:12">
      <c r="A142" s="707" t="s">
        <v>59</v>
      </c>
      <c r="B142" s="88" t="s">
        <v>11</v>
      </c>
      <c r="C142" s="89">
        <v>50</v>
      </c>
      <c r="D142" s="89">
        <v>1378</v>
      </c>
      <c r="E142" s="89">
        <v>2071</v>
      </c>
      <c r="F142" s="89">
        <v>3008</v>
      </c>
      <c r="G142" s="89">
        <v>4419</v>
      </c>
      <c r="H142" s="89">
        <v>4010</v>
      </c>
      <c r="I142" s="89">
        <v>2593</v>
      </c>
      <c r="J142" s="89">
        <v>2824</v>
      </c>
      <c r="K142" s="89">
        <v>163</v>
      </c>
      <c r="L142" s="89">
        <v>20516</v>
      </c>
    </row>
    <row r="143" spans="1:12">
      <c r="A143" s="708"/>
      <c r="B143" s="91" t="s">
        <v>12</v>
      </c>
      <c r="C143" s="92">
        <v>32</v>
      </c>
      <c r="D143" s="92">
        <v>974</v>
      </c>
      <c r="E143" s="92">
        <v>1473</v>
      </c>
      <c r="F143" s="92">
        <v>2222</v>
      </c>
      <c r="G143" s="92">
        <v>3250</v>
      </c>
      <c r="H143" s="92">
        <v>2778</v>
      </c>
      <c r="I143" s="92">
        <v>1407</v>
      </c>
      <c r="J143" s="92">
        <v>1258</v>
      </c>
      <c r="K143" s="92">
        <v>146</v>
      </c>
      <c r="L143" s="92">
        <v>13540</v>
      </c>
    </row>
    <row r="144" spans="1:12">
      <c r="A144" s="709"/>
      <c r="B144" s="93" t="s">
        <v>13</v>
      </c>
      <c r="C144" s="94">
        <v>18</v>
      </c>
      <c r="D144" s="94">
        <v>404</v>
      </c>
      <c r="E144" s="94">
        <v>598</v>
      </c>
      <c r="F144" s="94">
        <v>786</v>
      </c>
      <c r="G144" s="94">
        <v>1169</v>
      </c>
      <c r="H144" s="94">
        <v>1232</v>
      </c>
      <c r="I144" s="94">
        <v>1186</v>
      </c>
      <c r="J144" s="94">
        <v>1566</v>
      </c>
      <c r="K144" s="94">
        <v>17</v>
      </c>
      <c r="L144" s="94">
        <v>6976</v>
      </c>
    </row>
    <row r="145" spans="1:12">
      <c r="A145" s="707" t="s">
        <v>60</v>
      </c>
      <c r="B145" s="88" t="s">
        <v>11</v>
      </c>
      <c r="C145" s="89">
        <v>76</v>
      </c>
      <c r="D145" s="89">
        <v>1610</v>
      </c>
      <c r="E145" s="89">
        <v>2301</v>
      </c>
      <c r="F145" s="89">
        <v>2793</v>
      </c>
      <c r="G145" s="89">
        <v>4492</v>
      </c>
      <c r="H145" s="89">
        <v>4035</v>
      </c>
      <c r="I145" s="89">
        <v>2535</v>
      </c>
      <c r="J145" s="89">
        <v>2902</v>
      </c>
      <c r="K145" s="89">
        <v>179</v>
      </c>
      <c r="L145" s="89">
        <v>20923</v>
      </c>
    </row>
    <row r="146" spans="1:12">
      <c r="A146" s="708"/>
      <c r="B146" s="91" t="s">
        <v>12</v>
      </c>
      <c r="C146" s="92">
        <v>55</v>
      </c>
      <c r="D146" s="92">
        <v>1147</v>
      </c>
      <c r="E146" s="92">
        <v>1631</v>
      </c>
      <c r="F146" s="92">
        <v>2089</v>
      </c>
      <c r="G146" s="92">
        <v>3350</v>
      </c>
      <c r="H146" s="92">
        <v>2860</v>
      </c>
      <c r="I146" s="92">
        <v>1396</v>
      </c>
      <c r="J146" s="92">
        <v>1364</v>
      </c>
      <c r="K146" s="92">
        <v>166</v>
      </c>
      <c r="L146" s="92">
        <v>14058</v>
      </c>
    </row>
    <row r="147" spans="1:12">
      <c r="A147" s="709"/>
      <c r="B147" s="93" t="s">
        <v>13</v>
      </c>
      <c r="C147" s="94">
        <v>21</v>
      </c>
      <c r="D147" s="94">
        <v>463</v>
      </c>
      <c r="E147" s="94">
        <v>670</v>
      </c>
      <c r="F147" s="94">
        <v>704</v>
      </c>
      <c r="G147" s="94">
        <v>1142</v>
      </c>
      <c r="H147" s="94">
        <v>1175</v>
      </c>
      <c r="I147" s="94">
        <v>1139</v>
      </c>
      <c r="J147" s="94">
        <v>1538</v>
      </c>
      <c r="K147" s="94">
        <v>13</v>
      </c>
      <c r="L147" s="94">
        <v>6865</v>
      </c>
    </row>
    <row r="148" spans="1:12">
      <c r="A148" s="707" t="s">
        <v>61</v>
      </c>
      <c r="B148" s="88" t="s">
        <v>11</v>
      </c>
      <c r="C148" s="89">
        <v>66</v>
      </c>
      <c r="D148" s="89">
        <v>1538</v>
      </c>
      <c r="E148" s="89">
        <v>2359</v>
      </c>
      <c r="F148" s="89">
        <v>2722</v>
      </c>
      <c r="G148" s="89">
        <v>4766</v>
      </c>
      <c r="H148" s="89">
        <v>4165</v>
      </c>
      <c r="I148" s="89">
        <v>2687</v>
      </c>
      <c r="J148" s="89">
        <v>2940</v>
      </c>
      <c r="K148" s="89">
        <v>177</v>
      </c>
      <c r="L148" s="89">
        <v>21420</v>
      </c>
    </row>
    <row r="149" spans="1:12">
      <c r="A149" s="708"/>
      <c r="B149" s="91" t="s">
        <v>12</v>
      </c>
      <c r="C149" s="92">
        <v>43</v>
      </c>
      <c r="D149" s="92">
        <v>1050</v>
      </c>
      <c r="E149" s="92">
        <v>1692</v>
      </c>
      <c r="F149" s="92">
        <v>2016</v>
      </c>
      <c r="G149" s="92">
        <v>3489</v>
      </c>
      <c r="H149" s="92">
        <v>2932</v>
      </c>
      <c r="I149" s="92">
        <v>1494</v>
      </c>
      <c r="J149" s="92">
        <v>1358</v>
      </c>
      <c r="K149" s="92">
        <v>157</v>
      </c>
      <c r="L149" s="92">
        <v>14231</v>
      </c>
    </row>
    <row r="150" spans="1:12">
      <c r="A150" s="709"/>
      <c r="B150" s="93" t="s">
        <v>13</v>
      </c>
      <c r="C150" s="94">
        <v>23</v>
      </c>
      <c r="D150" s="94">
        <v>488</v>
      </c>
      <c r="E150" s="94">
        <v>667</v>
      </c>
      <c r="F150" s="94">
        <v>706</v>
      </c>
      <c r="G150" s="94">
        <v>1277</v>
      </c>
      <c r="H150" s="94">
        <v>1233</v>
      </c>
      <c r="I150" s="94">
        <v>1193</v>
      </c>
      <c r="J150" s="94">
        <v>1582</v>
      </c>
      <c r="K150" s="94">
        <v>20</v>
      </c>
      <c r="L150" s="94">
        <v>7189</v>
      </c>
    </row>
    <row r="151" spans="1:12">
      <c r="A151" s="707" t="s">
        <v>62</v>
      </c>
      <c r="B151" s="88" t="s">
        <v>11</v>
      </c>
      <c r="C151" s="89">
        <v>64</v>
      </c>
      <c r="D151" s="89">
        <v>1510</v>
      </c>
      <c r="E151" s="89">
        <v>2387</v>
      </c>
      <c r="F151" s="89">
        <v>2708</v>
      </c>
      <c r="G151" s="89">
        <v>4960</v>
      </c>
      <c r="H151" s="89">
        <v>4465</v>
      </c>
      <c r="I151" s="89">
        <v>2915</v>
      </c>
      <c r="J151" s="89">
        <v>2953</v>
      </c>
      <c r="K151" s="89">
        <v>176</v>
      </c>
      <c r="L151" s="89">
        <v>22138</v>
      </c>
    </row>
    <row r="152" spans="1:12">
      <c r="A152" s="708"/>
      <c r="B152" s="91" t="s">
        <v>12</v>
      </c>
      <c r="C152" s="92">
        <v>41</v>
      </c>
      <c r="D152" s="92">
        <v>1036</v>
      </c>
      <c r="E152" s="92">
        <v>1690</v>
      </c>
      <c r="F152" s="92">
        <v>2036</v>
      </c>
      <c r="G152" s="92">
        <v>3689</v>
      </c>
      <c r="H152" s="92">
        <v>3185</v>
      </c>
      <c r="I152" s="92">
        <v>1682</v>
      </c>
      <c r="J152" s="92">
        <v>1339</v>
      </c>
      <c r="K152" s="92">
        <v>155</v>
      </c>
      <c r="L152" s="92">
        <v>14853</v>
      </c>
    </row>
    <row r="153" spans="1:12">
      <c r="A153" s="709"/>
      <c r="B153" s="93" t="s">
        <v>13</v>
      </c>
      <c r="C153" s="94">
        <v>23</v>
      </c>
      <c r="D153" s="94">
        <v>474</v>
      </c>
      <c r="E153" s="94">
        <v>697</v>
      </c>
      <c r="F153" s="94">
        <v>672</v>
      </c>
      <c r="G153" s="94">
        <v>1271</v>
      </c>
      <c r="H153" s="94">
        <v>1280</v>
      </c>
      <c r="I153" s="94">
        <v>1233</v>
      </c>
      <c r="J153" s="94">
        <v>1614</v>
      </c>
      <c r="K153" s="94">
        <v>21</v>
      </c>
      <c r="L153" s="94">
        <v>7285</v>
      </c>
    </row>
    <row r="154" spans="1:12">
      <c r="A154" s="707" t="s">
        <v>63</v>
      </c>
      <c r="B154" s="88" t="s">
        <v>11</v>
      </c>
      <c r="C154" s="89">
        <v>53</v>
      </c>
      <c r="D154" s="89">
        <v>1478</v>
      </c>
      <c r="E154" s="89">
        <v>2610</v>
      </c>
      <c r="F154" s="89">
        <v>2842</v>
      </c>
      <c r="G154" s="89">
        <v>5182</v>
      </c>
      <c r="H154" s="89">
        <v>4877</v>
      </c>
      <c r="I154" s="89">
        <v>3127</v>
      </c>
      <c r="J154" s="89">
        <v>3103</v>
      </c>
      <c r="K154" s="89">
        <v>222</v>
      </c>
      <c r="L154" s="89">
        <v>23494</v>
      </c>
    </row>
    <row r="155" spans="1:12">
      <c r="A155" s="708"/>
      <c r="B155" s="91" t="s">
        <v>12</v>
      </c>
      <c r="C155" s="92">
        <v>34</v>
      </c>
      <c r="D155" s="92">
        <v>1010</v>
      </c>
      <c r="E155" s="92">
        <v>1812</v>
      </c>
      <c r="F155" s="92">
        <v>2139</v>
      </c>
      <c r="G155" s="92">
        <v>3842</v>
      </c>
      <c r="H155" s="92">
        <v>3521</v>
      </c>
      <c r="I155" s="92">
        <v>1914</v>
      </c>
      <c r="J155" s="92">
        <v>1429</v>
      </c>
      <c r="K155" s="92">
        <v>200</v>
      </c>
      <c r="L155" s="92">
        <v>15901</v>
      </c>
    </row>
    <row r="156" spans="1:12">
      <c r="A156" s="709"/>
      <c r="B156" s="93" t="s">
        <v>13</v>
      </c>
      <c r="C156" s="94">
        <v>19</v>
      </c>
      <c r="D156" s="94">
        <v>468</v>
      </c>
      <c r="E156" s="94">
        <v>798</v>
      </c>
      <c r="F156" s="94">
        <v>703</v>
      </c>
      <c r="G156" s="94">
        <v>1340</v>
      </c>
      <c r="H156" s="94">
        <v>1356</v>
      </c>
      <c r="I156" s="94">
        <v>1213</v>
      </c>
      <c r="J156" s="94">
        <v>1674</v>
      </c>
      <c r="K156" s="94">
        <v>22</v>
      </c>
      <c r="L156" s="94">
        <v>7593</v>
      </c>
    </row>
    <row r="157" spans="1:12">
      <c r="A157" s="707" t="s">
        <v>64</v>
      </c>
      <c r="B157" s="88" t="s">
        <v>11</v>
      </c>
      <c r="C157" s="89">
        <v>94</v>
      </c>
      <c r="D157" s="89">
        <v>2065</v>
      </c>
      <c r="E157" s="89">
        <v>3512</v>
      </c>
      <c r="F157" s="89">
        <v>3627</v>
      </c>
      <c r="G157" s="89">
        <v>7141</v>
      </c>
      <c r="H157" s="89">
        <v>6969</v>
      </c>
      <c r="I157" s="89">
        <v>4303</v>
      </c>
      <c r="J157" s="89">
        <v>3744</v>
      </c>
      <c r="K157" s="89">
        <v>300</v>
      </c>
      <c r="L157" s="89">
        <v>31755</v>
      </c>
    </row>
    <row r="158" spans="1:12">
      <c r="A158" s="708"/>
      <c r="B158" s="91" t="s">
        <v>12</v>
      </c>
      <c r="C158" s="92">
        <v>66</v>
      </c>
      <c r="D158" s="92">
        <v>1453</v>
      </c>
      <c r="E158" s="92">
        <v>2462</v>
      </c>
      <c r="F158" s="92">
        <v>2787</v>
      </c>
      <c r="G158" s="92">
        <v>5596</v>
      </c>
      <c r="H158" s="92">
        <v>5230</v>
      </c>
      <c r="I158" s="92">
        <v>2750</v>
      </c>
      <c r="J158" s="92">
        <v>1732</v>
      </c>
      <c r="K158" s="92">
        <v>273</v>
      </c>
      <c r="L158" s="92">
        <v>22349</v>
      </c>
    </row>
    <row r="159" spans="1:12">
      <c r="A159" s="709"/>
      <c r="B159" s="93" t="s">
        <v>13</v>
      </c>
      <c r="C159" s="94">
        <v>28</v>
      </c>
      <c r="D159" s="94">
        <v>612</v>
      </c>
      <c r="E159" s="94">
        <v>1050</v>
      </c>
      <c r="F159" s="94">
        <v>840</v>
      </c>
      <c r="G159" s="94">
        <v>1545</v>
      </c>
      <c r="H159" s="94">
        <v>1739</v>
      </c>
      <c r="I159" s="94">
        <v>1553</v>
      </c>
      <c r="J159" s="94">
        <v>2012</v>
      </c>
      <c r="K159" s="94">
        <v>27</v>
      </c>
      <c r="L159" s="94">
        <v>9406</v>
      </c>
    </row>
    <row r="160" spans="1:12">
      <c r="A160" s="707" t="s">
        <v>65</v>
      </c>
      <c r="B160" s="88" t="s">
        <v>11</v>
      </c>
      <c r="C160" s="89">
        <v>73</v>
      </c>
      <c r="D160" s="89">
        <v>1966</v>
      </c>
      <c r="E160" s="89">
        <v>3631</v>
      </c>
      <c r="F160" s="89">
        <v>3708</v>
      </c>
      <c r="G160" s="89">
        <v>6940</v>
      </c>
      <c r="H160" s="89">
        <v>6928</v>
      </c>
      <c r="I160" s="89">
        <v>4186</v>
      </c>
      <c r="J160" s="89">
        <v>3675</v>
      </c>
      <c r="K160" s="89">
        <v>306</v>
      </c>
      <c r="L160" s="89">
        <v>31413</v>
      </c>
    </row>
    <row r="161" spans="1:12">
      <c r="A161" s="708"/>
      <c r="B161" s="91" t="s">
        <v>12</v>
      </c>
      <c r="C161" s="92">
        <v>44</v>
      </c>
      <c r="D161" s="92">
        <v>1385</v>
      </c>
      <c r="E161" s="92">
        <v>2595</v>
      </c>
      <c r="F161" s="92">
        <v>2896</v>
      </c>
      <c r="G161" s="92">
        <v>5440</v>
      </c>
      <c r="H161" s="92">
        <v>5283</v>
      </c>
      <c r="I161" s="92">
        <v>2687</v>
      </c>
      <c r="J161" s="92">
        <v>1794</v>
      </c>
      <c r="K161" s="92">
        <v>278</v>
      </c>
      <c r="L161" s="92">
        <v>22402</v>
      </c>
    </row>
    <row r="162" spans="1:12">
      <c r="A162" s="709"/>
      <c r="B162" s="93" t="s">
        <v>13</v>
      </c>
      <c r="C162" s="94">
        <v>29</v>
      </c>
      <c r="D162" s="94">
        <v>581</v>
      </c>
      <c r="E162" s="94">
        <v>1036</v>
      </c>
      <c r="F162" s="94">
        <v>812</v>
      </c>
      <c r="G162" s="94">
        <v>1500</v>
      </c>
      <c r="H162" s="94">
        <v>1645</v>
      </c>
      <c r="I162" s="94">
        <v>1499</v>
      </c>
      <c r="J162" s="94">
        <v>1881</v>
      </c>
      <c r="K162" s="94">
        <v>28</v>
      </c>
      <c r="L162" s="94">
        <v>9011</v>
      </c>
    </row>
    <row r="163" spans="1:12">
      <c r="A163" s="707" t="s">
        <v>66</v>
      </c>
      <c r="B163" s="88" t="s">
        <v>11</v>
      </c>
      <c r="C163" s="89">
        <v>74</v>
      </c>
      <c r="D163" s="89">
        <v>1804</v>
      </c>
      <c r="E163" s="89">
        <v>3480</v>
      </c>
      <c r="F163" s="89">
        <v>3547</v>
      </c>
      <c r="G163" s="89">
        <v>6647</v>
      </c>
      <c r="H163" s="89">
        <v>6882</v>
      </c>
      <c r="I163" s="89">
        <v>4136</v>
      </c>
      <c r="J163" s="89">
        <v>3414</v>
      </c>
      <c r="K163" s="89">
        <v>267</v>
      </c>
      <c r="L163" s="89">
        <v>30251</v>
      </c>
    </row>
    <row r="164" spans="1:12">
      <c r="A164" s="708"/>
      <c r="B164" s="91" t="s">
        <v>12</v>
      </c>
      <c r="C164" s="92">
        <v>58</v>
      </c>
      <c r="D164" s="92">
        <v>1273</v>
      </c>
      <c r="E164" s="92">
        <v>2453</v>
      </c>
      <c r="F164" s="92">
        <v>2762</v>
      </c>
      <c r="G164" s="92">
        <v>5261</v>
      </c>
      <c r="H164" s="92">
        <v>5277</v>
      </c>
      <c r="I164" s="92">
        <v>2710</v>
      </c>
      <c r="J164" s="92">
        <v>1618</v>
      </c>
      <c r="K164" s="92">
        <v>244</v>
      </c>
      <c r="L164" s="92">
        <v>21656</v>
      </c>
    </row>
    <row r="165" spans="1:12">
      <c r="A165" s="709"/>
      <c r="B165" s="93" t="s">
        <v>13</v>
      </c>
      <c r="C165" s="94">
        <v>16</v>
      </c>
      <c r="D165" s="94">
        <v>531</v>
      </c>
      <c r="E165" s="94">
        <v>1027</v>
      </c>
      <c r="F165" s="94">
        <v>785</v>
      </c>
      <c r="G165" s="94">
        <v>1386</v>
      </c>
      <c r="H165" s="94">
        <v>1605</v>
      </c>
      <c r="I165" s="94">
        <v>1426</v>
      </c>
      <c r="J165" s="94">
        <v>1796</v>
      </c>
      <c r="K165" s="94">
        <v>23</v>
      </c>
      <c r="L165" s="94">
        <v>8595</v>
      </c>
    </row>
    <row r="166" spans="1:12">
      <c r="A166" s="707" t="s">
        <v>67</v>
      </c>
      <c r="B166" s="97" t="s">
        <v>11</v>
      </c>
      <c r="C166" s="98">
        <v>61</v>
      </c>
      <c r="D166" s="98">
        <v>1667</v>
      </c>
      <c r="E166" s="98">
        <v>3400</v>
      </c>
      <c r="F166" s="98">
        <v>3609</v>
      </c>
      <c r="G166" s="98">
        <v>6450</v>
      </c>
      <c r="H166" s="98">
        <v>6383</v>
      </c>
      <c r="I166" s="98">
        <v>4173</v>
      </c>
      <c r="J166" s="98">
        <v>3380</v>
      </c>
      <c r="K166" s="98">
        <v>252</v>
      </c>
      <c r="L166" s="98">
        <v>29375</v>
      </c>
    </row>
    <row r="167" spans="1:12">
      <c r="A167" s="708"/>
      <c r="B167" s="91" t="s">
        <v>12</v>
      </c>
      <c r="C167" s="92">
        <v>39</v>
      </c>
      <c r="D167" s="92">
        <v>1145</v>
      </c>
      <c r="E167" s="92">
        <v>2388</v>
      </c>
      <c r="F167" s="92">
        <v>2822</v>
      </c>
      <c r="G167" s="92">
        <v>5090</v>
      </c>
      <c r="H167" s="92">
        <v>4894</v>
      </c>
      <c r="I167" s="92">
        <v>2792</v>
      </c>
      <c r="J167" s="92">
        <v>1691</v>
      </c>
      <c r="K167" s="92">
        <v>224</v>
      </c>
      <c r="L167" s="92">
        <v>21085</v>
      </c>
    </row>
    <row r="168" spans="1:12">
      <c r="A168" s="709"/>
      <c r="B168" s="99" t="s">
        <v>13</v>
      </c>
      <c r="C168" s="100">
        <v>22</v>
      </c>
      <c r="D168" s="100">
        <v>522</v>
      </c>
      <c r="E168" s="100">
        <v>1012</v>
      </c>
      <c r="F168" s="100">
        <v>787</v>
      </c>
      <c r="G168" s="100">
        <v>1360</v>
      </c>
      <c r="H168" s="100">
        <v>1489</v>
      </c>
      <c r="I168" s="100">
        <v>1381</v>
      </c>
      <c r="J168" s="100">
        <v>1689</v>
      </c>
      <c r="K168" s="100">
        <v>28</v>
      </c>
      <c r="L168" s="100">
        <v>8290</v>
      </c>
    </row>
    <row r="169" spans="1:12">
      <c r="A169" s="707" t="s">
        <v>68</v>
      </c>
      <c r="B169" s="97" t="s">
        <v>11</v>
      </c>
      <c r="C169" s="98">
        <v>37</v>
      </c>
      <c r="D169" s="98">
        <v>1592</v>
      </c>
      <c r="E169" s="98">
        <v>3448</v>
      </c>
      <c r="F169" s="98">
        <v>3774</v>
      </c>
      <c r="G169" s="98">
        <v>6612</v>
      </c>
      <c r="H169" s="98">
        <v>6773</v>
      </c>
      <c r="I169" s="98">
        <v>4102</v>
      </c>
      <c r="J169" s="98">
        <v>3373</v>
      </c>
      <c r="K169" s="98">
        <v>238</v>
      </c>
      <c r="L169" s="98">
        <v>29949</v>
      </c>
    </row>
    <row r="170" spans="1:12">
      <c r="A170" s="708"/>
      <c r="B170" s="91" t="s">
        <v>12</v>
      </c>
      <c r="C170" s="92">
        <v>25</v>
      </c>
      <c r="D170" s="92">
        <v>1131</v>
      </c>
      <c r="E170" s="92">
        <v>2443</v>
      </c>
      <c r="F170" s="92">
        <v>2924</v>
      </c>
      <c r="G170" s="92">
        <v>5278</v>
      </c>
      <c r="H170" s="92">
        <v>5269</v>
      </c>
      <c r="I170" s="92">
        <v>2687</v>
      </c>
      <c r="J170" s="92">
        <v>1709</v>
      </c>
      <c r="K170" s="92">
        <v>211</v>
      </c>
      <c r="L170" s="92">
        <v>21677</v>
      </c>
    </row>
    <row r="171" spans="1:12">
      <c r="A171" s="709"/>
      <c r="B171" s="99" t="s">
        <v>13</v>
      </c>
      <c r="C171" s="100">
        <v>12</v>
      </c>
      <c r="D171" s="100">
        <v>461</v>
      </c>
      <c r="E171" s="100">
        <v>1005</v>
      </c>
      <c r="F171" s="100">
        <v>850</v>
      </c>
      <c r="G171" s="100">
        <v>1334</v>
      </c>
      <c r="H171" s="100">
        <v>1504</v>
      </c>
      <c r="I171" s="100">
        <v>1415</v>
      </c>
      <c r="J171" s="100">
        <v>1664</v>
      </c>
      <c r="K171" s="100">
        <v>27</v>
      </c>
      <c r="L171" s="100">
        <v>8272</v>
      </c>
    </row>
    <row r="172" spans="1:12">
      <c r="A172" s="707" t="s">
        <v>69</v>
      </c>
      <c r="B172" s="97" t="s">
        <v>11</v>
      </c>
      <c r="C172" s="98">
        <v>65</v>
      </c>
      <c r="D172" s="98">
        <v>1714</v>
      </c>
      <c r="E172" s="98">
        <v>4041</v>
      </c>
      <c r="F172" s="98">
        <v>4434</v>
      </c>
      <c r="G172" s="98">
        <v>6738</v>
      </c>
      <c r="H172" s="98">
        <v>7106</v>
      </c>
      <c r="I172" s="98">
        <v>4399</v>
      </c>
      <c r="J172" s="98">
        <v>3375</v>
      </c>
      <c r="K172" s="98">
        <v>237</v>
      </c>
      <c r="L172" s="98">
        <v>32109</v>
      </c>
    </row>
    <row r="173" spans="1:12">
      <c r="A173" s="708"/>
      <c r="B173" s="91" t="s">
        <v>12</v>
      </c>
      <c r="C173" s="92">
        <v>32</v>
      </c>
      <c r="D173" s="92">
        <v>1158</v>
      </c>
      <c r="E173" s="92">
        <v>2910</v>
      </c>
      <c r="F173" s="92">
        <v>3463</v>
      </c>
      <c r="G173" s="92">
        <v>5483</v>
      </c>
      <c r="H173" s="92">
        <v>5538</v>
      </c>
      <c r="I173" s="92">
        <v>2868</v>
      </c>
      <c r="J173" s="92">
        <v>1733</v>
      </c>
      <c r="K173" s="92">
        <v>211</v>
      </c>
      <c r="L173" s="92">
        <v>23396</v>
      </c>
    </row>
    <row r="174" spans="1:12">
      <c r="A174" s="709"/>
      <c r="B174" s="99" t="s">
        <v>13</v>
      </c>
      <c r="C174" s="100">
        <v>33</v>
      </c>
      <c r="D174" s="100">
        <v>556</v>
      </c>
      <c r="E174" s="100">
        <v>1131</v>
      </c>
      <c r="F174" s="100">
        <v>971</v>
      </c>
      <c r="G174" s="100">
        <v>1255</v>
      </c>
      <c r="H174" s="100">
        <v>1568</v>
      </c>
      <c r="I174" s="100">
        <v>1531</v>
      </c>
      <c r="J174" s="100">
        <v>1642</v>
      </c>
      <c r="K174" s="100">
        <v>26</v>
      </c>
      <c r="L174" s="100">
        <v>8713</v>
      </c>
    </row>
    <row r="175" spans="1:12">
      <c r="A175" s="707" t="s">
        <v>70</v>
      </c>
      <c r="B175" s="97" t="s">
        <v>11</v>
      </c>
      <c r="C175" s="98">
        <v>49</v>
      </c>
      <c r="D175" s="98">
        <v>1812</v>
      </c>
      <c r="E175" s="98">
        <v>3765</v>
      </c>
      <c r="F175" s="98">
        <v>4183</v>
      </c>
      <c r="G175" s="98">
        <v>5915</v>
      </c>
      <c r="H175" s="98">
        <v>6824</v>
      </c>
      <c r="I175" s="98">
        <v>4007</v>
      </c>
      <c r="J175" s="98">
        <v>3471</v>
      </c>
      <c r="K175" s="98">
        <v>221</v>
      </c>
      <c r="L175" s="98">
        <v>30247</v>
      </c>
    </row>
    <row r="176" spans="1:12">
      <c r="A176" s="708"/>
      <c r="B176" s="91" t="s">
        <v>12</v>
      </c>
      <c r="C176" s="92">
        <v>27</v>
      </c>
      <c r="D176" s="92">
        <v>1233</v>
      </c>
      <c r="E176" s="92">
        <v>2677</v>
      </c>
      <c r="F176" s="92">
        <v>3248</v>
      </c>
      <c r="G176" s="92">
        <v>4807</v>
      </c>
      <c r="H176" s="92">
        <v>5232</v>
      </c>
      <c r="I176" s="92">
        <v>2659</v>
      </c>
      <c r="J176" s="92">
        <v>1876</v>
      </c>
      <c r="K176" s="92">
        <v>196</v>
      </c>
      <c r="L176" s="92">
        <v>21955</v>
      </c>
    </row>
    <row r="177" spans="1:12">
      <c r="A177" s="709"/>
      <c r="B177" s="99" t="s">
        <v>13</v>
      </c>
      <c r="C177" s="100">
        <v>22</v>
      </c>
      <c r="D177" s="100">
        <v>579</v>
      </c>
      <c r="E177" s="100">
        <v>1088</v>
      </c>
      <c r="F177" s="100">
        <v>935</v>
      </c>
      <c r="G177" s="100">
        <v>1108</v>
      </c>
      <c r="H177" s="100">
        <v>1592</v>
      </c>
      <c r="I177" s="100">
        <v>1348</v>
      </c>
      <c r="J177" s="100">
        <v>1595</v>
      </c>
      <c r="K177" s="100">
        <v>25</v>
      </c>
      <c r="L177" s="100">
        <v>8292</v>
      </c>
    </row>
    <row r="178" spans="1:12">
      <c r="A178" s="707" t="s">
        <v>71</v>
      </c>
      <c r="B178" s="97" t="s">
        <v>11</v>
      </c>
      <c r="C178" s="98">
        <v>45</v>
      </c>
      <c r="D178" s="98">
        <v>1885</v>
      </c>
      <c r="E178" s="98">
        <v>4002</v>
      </c>
      <c r="F178" s="98">
        <v>4406</v>
      </c>
      <c r="G178" s="98">
        <v>5781</v>
      </c>
      <c r="H178" s="98">
        <v>6822</v>
      </c>
      <c r="I178" s="98">
        <v>3967</v>
      </c>
      <c r="J178" s="98">
        <v>3457</v>
      </c>
      <c r="K178" s="98">
        <v>188</v>
      </c>
      <c r="L178" s="98">
        <v>30553</v>
      </c>
    </row>
    <row r="179" spans="1:12">
      <c r="A179" s="708"/>
      <c r="B179" s="91" t="s">
        <v>12</v>
      </c>
      <c r="C179" s="92">
        <v>29</v>
      </c>
      <c r="D179" s="92">
        <v>1243</v>
      </c>
      <c r="E179" s="92">
        <v>2862</v>
      </c>
      <c r="F179" s="92">
        <v>3393</v>
      </c>
      <c r="G179" s="92">
        <v>4680</v>
      </c>
      <c r="H179" s="92">
        <v>5259</v>
      </c>
      <c r="I179" s="92">
        <v>2744</v>
      </c>
      <c r="J179" s="92">
        <v>1857</v>
      </c>
      <c r="K179" s="92">
        <v>169</v>
      </c>
      <c r="L179" s="92">
        <v>22236</v>
      </c>
    </row>
    <row r="180" spans="1:12">
      <c r="A180" s="709"/>
      <c r="B180" s="99" t="s">
        <v>13</v>
      </c>
      <c r="C180" s="100">
        <v>16</v>
      </c>
      <c r="D180" s="100">
        <v>642</v>
      </c>
      <c r="E180" s="100">
        <v>1140</v>
      </c>
      <c r="F180" s="100">
        <v>1013</v>
      </c>
      <c r="G180" s="100">
        <v>1101</v>
      </c>
      <c r="H180" s="100">
        <v>1563</v>
      </c>
      <c r="I180" s="100">
        <v>1223</v>
      </c>
      <c r="J180" s="100">
        <v>1600</v>
      </c>
      <c r="K180" s="100">
        <v>19</v>
      </c>
      <c r="L180" s="100">
        <v>8317</v>
      </c>
    </row>
    <row r="181" spans="1:12">
      <c r="A181" s="707" t="s">
        <v>72</v>
      </c>
      <c r="B181" s="97" t="s">
        <v>11</v>
      </c>
      <c r="C181" s="98">
        <v>77</v>
      </c>
      <c r="D181" s="98">
        <v>1892</v>
      </c>
      <c r="E181" s="98">
        <v>3800</v>
      </c>
      <c r="F181" s="98">
        <v>4397</v>
      </c>
      <c r="G181" s="98">
        <v>5230</v>
      </c>
      <c r="H181" s="98">
        <v>6652</v>
      </c>
      <c r="I181" s="98">
        <v>4135</v>
      </c>
      <c r="J181" s="98">
        <v>3584</v>
      </c>
      <c r="K181" s="98">
        <v>154</v>
      </c>
      <c r="L181" s="98">
        <v>29921</v>
      </c>
    </row>
    <row r="182" spans="1:12">
      <c r="A182" s="708"/>
      <c r="B182" s="91" t="s">
        <v>12</v>
      </c>
      <c r="C182" s="92">
        <v>57</v>
      </c>
      <c r="D182" s="92">
        <v>1257</v>
      </c>
      <c r="E182" s="92">
        <v>2667</v>
      </c>
      <c r="F182" s="92">
        <v>3297</v>
      </c>
      <c r="G182" s="92">
        <v>4138</v>
      </c>
      <c r="H182" s="92">
        <v>5141</v>
      </c>
      <c r="I182" s="92">
        <v>2780</v>
      </c>
      <c r="J182" s="92">
        <v>1945</v>
      </c>
      <c r="K182" s="92">
        <v>137</v>
      </c>
      <c r="L182" s="92">
        <v>21419</v>
      </c>
    </row>
    <row r="183" spans="1:12">
      <c r="A183" s="709"/>
      <c r="B183" s="99" t="s">
        <v>13</v>
      </c>
      <c r="C183" s="100">
        <v>20</v>
      </c>
      <c r="D183" s="100">
        <v>635</v>
      </c>
      <c r="E183" s="100">
        <v>1133</v>
      </c>
      <c r="F183" s="100">
        <v>1100</v>
      </c>
      <c r="G183" s="100">
        <v>1092</v>
      </c>
      <c r="H183" s="100">
        <v>1511</v>
      </c>
      <c r="I183" s="100">
        <v>1355</v>
      </c>
      <c r="J183" s="100">
        <v>1639</v>
      </c>
      <c r="K183" s="100">
        <v>17</v>
      </c>
      <c r="L183" s="100">
        <v>8502</v>
      </c>
    </row>
    <row r="184" spans="1:12">
      <c r="A184" s="707" t="s">
        <v>73</v>
      </c>
      <c r="B184" s="97" t="s">
        <v>11</v>
      </c>
      <c r="C184" s="98">
        <v>47</v>
      </c>
      <c r="D184" s="98">
        <v>1848</v>
      </c>
      <c r="E184" s="98">
        <v>3680</v>
      </c>
      <c r="F184" s="98">
        <v>4617</v>
      </c>
      <c r="G184" s="98">
        <v>5284</v>
      </c>
      <c r="H184" s="98">
        <v>6711</v>
      </c>
      <c r="I184" s="98">
        <v>4580</v>
      </c>
      <c r="J184" s="98">
        <v>3896</v>
      </c>
      <c r="K184" s="98">
        <v>164</v>
      </c>
      <c r="L184" s="98">
        <v>30827</v>
      </c>
    </row>
    <row r="185" spans="1:12">
      <c r="A185" s="708"/>
      <c r="B185" s="91" t="s">
        <v>12</v>
      </c>
      <c r="C185" s="92">
        <v>31</v>
      </c>
      <c r="D185" s="92">
        <v>1252</v>
      </c>
      <c r="E185" s="92">
        <v>2596</v>
      </c>
      <c r="F185" s="92">
        <v>3444</v>
      </c>
      <c r="G185" s="92">
        <v>4155</v>
      </c>
      <c r="H185" s="92">
        <v>5095</v>
      </c>
      <c r="I185" s="92">
        <v>3088</v>
      </c>
      <c r="J185" s="92">
        <v>2205</v>
      </c>
      <c r="K185" s="92">
        <v>141</v>
      </c>
      <c r="L185" s="92">
        <v>22007</v>
      </c>
    </row>
    <row r="186" spans="1:12">
      <c r="A186" s="709"/>
      <c r="B186" s="99" t="s">
        <v>13</v>
      </c>
      <c r="C186" s="100">
        <v>16</v>
      </c>
      <c r="D186" s="100">
        <v>596</v>
      </c>
      <c r="E186" s="100">
        <v>1084</v>
      </c>
      <c r="F186" s="100">
        <v>1173</v>
      </c>
      <c r="G186" s="100">
        <v>1129</v>
      </c>
      <c r="H186" s="100">
        <v>1616</v>
      </c>
      <c r="I186" s="100">
        <v>1492</v>
      </c>
      <c r="J186" s="100">
        <v>1691</v>
      </c>
      <c r="K186" s="100">
        <v>23</v>
      </c>
      <c r="L186" s="100">
        <v>8820</v>
      </c>
    </row>
    <row r="187" spans="1:12">
      <c r="A187" s="707" t="s">
        <v>74</v>
      </c>
      <c r="B187" s="97" t="s">
        <v>11</v>
      </c>
      <c r="C187" s="98">
        <v>59</v>
      </c>
      <c r="D187" s="98">
        <v>1995</v>
      </c>
      <c r="E187" s="98">
        <v>3853</v>
      </c>
      <c r="F187" s="98">
        <v>4653</v>
      </c>
      <c r="G187" s="98">
        <v>4926</v>
      </c>
      <c r="H187" s="98">
        <v>6425</v>
      </c>
      <c r="I187" s="98">
        <v>4351</v>
      </c>
      <c r="J187" s="98">
        <v>3804</v>
      </c>
      <c r="K187" s="98">
        <v>163</v>
      </c>
      <c r="L187" s="98">
        <v>30229</v>
      </c>
    </row>
    <row r="188" spans="1:12">
      <c r="A188" s="708"/>
      <c r="B188" s="91" t="s">
        <v>12</v>
      </c>
      <c r="C188" s="92">
        <v>41</v>
      </c>
      <c r="D188" s="92">
        <v>1343</v>
      </c>
      <c r="E188" s="92">
        <v>2650</v>
      </c>
      <c r="F188" s="92">
        <v>3458</v>
      </c>
      <c r="G188" s="92">
        <v>3885</v>
      </c>
      <c r="H188" s="92">
        <v>4970</v>
      </c>
      <c r="I188" s="92">
        <v>2923</v>
      </c>
      <c r="J188" s="92">
        <v>2132</v>
      </c>
      <c r="K188" s="92">
        <v>144</v>
      </c>
      <c r="L188" s="92">
        <v>21546</v>
      </c>
    </row>
    <row r="189" spans="1:12">
      <c r="A189" s="709"/>
      <c r="B189" s="99" t="s">
        <v>13</v>
      </c>
      <c r="C189" s="100">
        <v>18</v>
      </c>
      <c r="D189" s="100">
        <v>652</v>
      </c>
      <c r="E189" s="100">
        <v>1203</v>
      </c>
      <c r="F189" s="100">
        <v>1195</v>
      </c>
      <c r="G189" s="100">
        <v>1041</v>
      </c>
      <c r="H189" s="100">
        <v>1455</v>
      </c>
      <c r="I189" s="100">
        <v>1428</v>
      </c>
      <c r="J189" s="100">
        <v>1672</v>
      </c>
      <c r="K189" s="100">
        <v>19</v>
      </c>
      <c r="L189" s="100">
        <v>8683</v>
      </c>
    </row>
    <row r="190" spans="1:12">
      <c r="A190" s="707" t="s">
        <v>75</v>
      </c>
      <c r="B190" s="97" t="s">
        <v>11</v>
      </c>
      <c r="C190" s="98">
        <v>55</v>
      </c>
      <c r="D190" s="98">
        <v>1931</v>
      </c>
      <c r="E190" s="98">
        <v>3742</v>
      </c>
      <c r="F190" s="98">
        <v>4892</v>
      </c>
      <c r="G190" s="98">
        <v>5233</v>
      </c>
      <c r="H190" s="98">
        <v>6375</v>
      </c>
      <c r="I190" s="98">
        <v>4424</v>
      </c>
      <c r="J190" s="98">
        <v>3864</v>
      </c>
      <c r="K190" s="98">
        <v>191</v>
      </c>
      <c r="L190" s="98">
        <v>30707</v>
      </c>
    </row>
    <row r="191" spans="1:12">
      <c r="A191" s="708"/>
      <c r="B191" s="91" t="s">
        <v>12</v>
      </c>
      <c r="C191" s="92">
        <v>34</v>
      </c>
      <c r="D191" s="92">
        <v>1326</v>
      </c>
      <c r="E191" s="92">
        <v>2657</v>
      </c>
      <c r="F191" s="92">
        <v>3668</v>
      </c>
      <c r="G191" s="92">
        <v>4131</v>
      </c>
      <c r="H191" s="92">
        <v>4988</v>
      </c>
      <c r="I191" s="92">
        <v>2993</v>
      </c>
      <c r="J191" s="92">
        <v>2216</v>
      </c>
      <c r="K191" s="92">
        <v>176</v>
      </c>
      <c r="L191" s="92">
        <v>22189</v>
      </c>
    </row>
    <row r="192" spans="1:12">
      <c r="A192" s="709"/>
      <c r="B192" s="99" t="s">
        <v>13</v>
      </c>
      <c r="C192" s="100">
        <v>21</v>
      </c>
      <c r="D192" s="100">
        <v>605</v>
      </c>
      <c r="E192" s="100">
        <v>1085</v>
      </c>
      <c r="F192" s="100">
        <v>1224</v>
      </c>
      <c r="G192" s="100">
        <v>1102</v>
      </c>
      <c r="H192" s="100">
        <v>1387</v>
      </c>
      <c r="I192" s="100">
        <v>1431</v>
      </c>
      <c r="J192" s="100">
        <v>1648</v>
      </c>
      <c r="K192" s="100">
        <v>15</v>
      </c>
      <c r="L192" s="100">
        <v>8518</v>
      </c>
    </row>
    <row r="193" spans="1:12">
      <c r="A193" s="707" t="s">
        <v>76</v>
      </c>
      <c r="B193" s="97" t="s">
        <v>11</v>
      </c>
      <c r="C193" s="98">
        <v>63</v>
      </c>
      <c r="D193" s="98">
        <v>1823</v>
      </c>
      <c r="E193" s="98">
        <v>3550</v>
      </c>
      <c r="F193" s="98">
        <v>4670</v>
      </c>
      <c r="G193" s="98">
        <v>5080</v>
      </c>
      <c r="H193" s="98">
        <v>6064</v>
      </c>
      <c r="I193" s="98">
        <v>4279</v>
      </c>
      <c r="J193" s="98">
        <v>3872</v>
      </c>
      <c r="K193" s="98">
        <v>153</v>
      </c>
      <c r="L193" s="98">
        <v>29554</v>
      </c>
    </row>
    <row r="194" spans="1:12">
      <c r="A194" s="708"/>
      <c r="B194" s="91" t="s">
        <v>12</v>
      </c>
      <c r="C194" s="92">
        <v>42</v>
      </c>
      <c r="D194" s="92">
        <v>1315</v>
      </c>
      <c r="E194" s="92">
        <v>2543</v>
      </c>
      <c r="F194" s="92">
        <v>3474</v>
      </c>
      <c r="G194" s="92">
        <v>3873</v>
      </c>
      <c r="H194" s="92">
        <v>4633</v>
      </c>
      <c r="I194" s="92">
        <v>2831</v>
      </c>
      <c r="J194" s="92">
        <v>2187</v>
      </c>
      <c r="K194" s="92">
        <v>130</v>
      </c>
      <c r="L194" s="92">
        <v>21028</v>
      </c>
    </row>
    <row r="195" spans="1:12">
      <c r="A195" s="709"/>
      <c r="B195" s="99" t="s">
        <v>13</v>
      </c>
      <c r="C195" s="100">
        <v>21</v>
      </c>
      <c r="D195" s="100">
        <v>508</v>
      </c>
      <c r="E195" s="100">
        <v>1007</v>
      </c>
      <c r="F195" s="100">
        <v>1196</v>
      </c>
      <c r="G195" s="100">
        <v>1207</v>
      </c>
      <c r="H195" s="100">
        <v>1431</v>
      </c>
      <c r="I195" s="100">
        <v>1448</v>
      </c>
      <c r="J195" s="100">
        <v>1685</v>
      </c>
      <c r="K195" s="100">
        <v>23</v>
      </c>
      <c r="L195" s="100">
        <v>8526</v>
      </c>
    </row>
    <row r="196" spans="1:12">
      <c r="A196" s="707" t="s">
        <v>77</v>
      </c>
      <c r="B196" s="97" t="s">
        <v>11</v>
      </c>
      <c r="C196" s="101">
        <v>74</v>
      </c>
      <c r="D196" s="101">
        <v>1920</v>
      </c>
      <c r="E196" s="101">
        <v>3516</v>
      </c>
      <c r="F196" s="101">
        <v>4777</v>
      </c>
      <c r="G196" s="101">
        <v>4795</v>
      </c>
      <c r="H196" s="101">
        <v>5647</v>
      </c>
      <c r="I196" s="101">
        <v>4088</v>
      </c>
      <c r="J196" s="101">
        <v>3940</v>
      </c>
      <c r="K196" s="101">
        <v>139</v>
      </c>
      <c r="L196" s="101">
        <v>28896</v>
      </c>
    </row>
    <row r="197" spans="1:12">
      <c r="A197" s="708"/>
      <c r="B197" s="91" t="s">
        <v>12</v>
      </c>
      <c r="C197" s="102">
        <v>52</v>
      </c>
      <c r="D197" s="102">
        <v>1304</v>
      </c>
      <c r="E197" s="102">
        <v>2404</v>
      </c>
      <c r="F197" s="102">
        <v>3427</v>
      </c>
      <c r="G197" s="102">
        <v>3548</v>
      </c>
      <c r="H197" s="102">
        <v>4176</v>
      </c>
      <c r="I197" s="102">
        <v>2680</v>
      </c>
      <c r="J197" s="102">
        <v>2186</v>
      </c>
      <c r="K197" s="102">
        <v>127</v>
      </c>
      <c r="L197" s="102">
        <v>19904</v>
      </c>
    </row>
    <row r="198" spans="1:12">
      <c r="A198" s="709"/>
      <c r="B198" s="99" t="s">
        <v>13</v>
      </c>
      <c r="C198" s="103">
        <v>22</v>
      </c>
      <c r="D198" s="103">
        <v>616</v>
      </c>
      <c r="E198" s="103">
        <v>1112</v>
      </c>
      <c r="F198" s="103">
        <v>1350</v>
      </c>
      <c r="G198" s="103">
        <v>1247</v>
      </c>
      <c r="H198" s="103">
        <v>1471</v>
      </c>
      <c r="I198" s="103">
        <v>1408</v>
      </c>
      <c r="J198" s="103">
        <v>1754</v>
      </c>
      <c r="K198" s="103">
        <v>12</v>
      </c>
      <c r="L198" s="103">
        <v>8992</v>
      </c>
    </row>
    <row r="199" spans="1:12">
      <c r="A199" s="707" t="s">
        <v>78</v>
      </c>
      <c r="B199" s="97" t="s">
        <v>11</v>
      </c>
      <c r="C199" s="101">
        <v>75</v>
      </c>
      <c r="D199" s="101">
        <v>1789</v>
      </c>
      <c r="E199" s="101">
        <v>3174</v>
      </c>
      <c r="F199" s="101">
        <v>4162</v>
      </c>
      <c r="G199" s="101">
        <v>4490</v>
      </c>
      <c r="H199" s="101">
        <v>4760</v>
      </c>
      <c r="I199" s="101">
        <v>4008</v>
      </c>
      <c r="J199" s="101">
        <v>3870</v>
      </c>
      <c r="K199" s="101">
        <v>105</v>
      </c>
      <c r="L199" s="101">
        <v>26433</v>
      </c>
    </row>
    <row r="200" spans="1:12">
      <c r="A200" s="708"/>
      <c r="B200" s="91" t="s">
        <v>12</v>
      </c>
      <c r="C200" s="102">
        <v>55</v>
      </c>
      <c r="D200" s="102">
        <v>1294</v>
      </c>
      <c r="E200" s="102">
        <v>2244</v>
      </c>
      <c r="F200" s="102">
        <v>3064</v>
      </c>
      <c r="G200" s="102">
        <v>3347</v>
      </c>
      <c r="H200" s="102">
        <v>3491</v>
      </c>
      <c r="I200" s="102">
        <v>2641</v>
      </c>
      <c r="J200" s="102">
        <v>2261</v>
      </c>
      <c r="K200" s="102">
        <v>88</v>
      </c>
      <c r="L200" s="102">
        <v>18485</v>
      </c>
    </row>
    <row r="201" spans="1:12">
      <c r="A201" s="709"/>
      <c r="B201" s="99" t="s">
        <v>13</v>
      </c>
      <c r="C201" s="103">
        <v>20</v>
      </c>
      <c r="D201" s="103">
        <v>495</v>
      </c>
      <c r="E201" s="103">
        <v>930</v>
      </c>
      <c r="F201" s="103">
        <v>1098</v>
      </c>
      <c r="G201" s="103">
        <v>1143</v>
      </c>
      <c r="H201" s="103">
        <v>1269</v>
      </c>
      <c r="I201" s="103">
        <v>1367</v>
      </c>
      <c r="J201" s="103">
        <v>1609</v>
      </c>
      <c r="K201" s="103">
        <v>17</v>
      </c>
      <c r="L201" s="103">
        <v>7948</v>
      </c>
    </row>
    <row r="202" spans="1:12">
      <c r="A202" s="707" t="s">
        <v>79</v>
      </c>
      <c r="B202" s="97" t="s">
        <v>11</v>
      </c>
      <c r="C202" s="101">
        <v>92</v>
      </c>
      <c r="D202" s="101">
        <v>1708</v>
      </c>
      <c r="E202" s="101">
        <v>3023</v>
      </c>
      <c r="F202" s="101">
        <v>4153</v>
      </c>
      <c r="G202" s="101">
        <v>4418</v>
      </c>
      <c r="H202" s="101">
        <v>4358</v>
      </c>
      <c r="I202" s="101">
        <v>4147</v>
      </c>
      <c r="J202" s="101">
        <v>4075</v>
      </c>
      <c r="K202" s="101">
        <v>89</v>
      </c>
      <c r="L202" s="101">
        <v>26063</v>
      </c>
    </row>
    <row r="203" spans="1:12">
      <c r="A203" s="708"/>
      <c r="B203" s="91" t="s">
        <v>12</v>
      </c>
      <c r="C203" s="102">
        <v>58</v>
      </c>
      <c r="D203" s="102">
        <v>1242</v>
      </c>
      <c r="E203" s="102">
        <v>2177</v>
      </c>
      <c r="F203" s="102">
        <v>3050</v>
      </c>
      <c r="G203" s="102">
        <v>3279</v>
      </c>
      <c r="H203" s="102">
        <v>3159</v>
      </c>
      <c r="I203" s="102">
        <v>2747</v>
      </c>
      <c r="J203" s="102">
        <v>2362</v>
      </c>
      <c r="K203" s="102">
        <v>84</v>
      </c>
      <c r="L203" s="102">
        <v>18158</v>
      </c>
    </row>
    <row r="204" spans="1:12">
      <c r="A204" s="709"/>
      <c r="B204" s="99" t="s">
        <v>13</v>
      </c>
      <c r="C204" s="103">
        <v>34</v>
      </c>
      <c r="D204" s="103">
        <v>466</v>
      </c>
      <c r="E204" s="103">
        <v>846</v>
      </c>
      <c r="F204" s="103">
        <v>1103</v>
      </c>
      <c r="G204" s="103">
        <v>1139</v>
      </c>
      <c r="H204" s="103">
        <v>1199</v>
      </c>
      <c r="I204" s="103">
        <v>1400</v>
      </c>
      <c r="J204" s="103">
        <v>1713</v>
      </c>
      <c r="K204" s="103">
        <v>5</v>
      </c>
      <c r="L204" s="103">
        <v>7905</v>
      </c>
    </row>
    <row r="205" spans="1:12">
      <c r="A205" s="707" t="s">
        <v>80</v>
      </c>
      <c r="B205" s="97" t="s">
        <v>11</v>
      </c>
      <c r="C205" s="101">
        <v>102</v>
      </c>
      <c r="D205" s="101">
        <v>1612</v>
      </c>
      <c r="E205" s="101">
        <v>2943</v>
      </c>
      <c r="F205" s="101">
        <v>3804</v>
      </c>
      <c r="G205" s="101">
        <v>4061</v>
      </c>
      <c r="H205" s="101">
        <v>3990</v>
      </c>
      <c r="I205" s="101">
        <v>3995</v>
      </c>
      <c r="J205" s="101">
        <v>3838</v>
      </c>
      <c r="K205" s="101">
        <v>72</v>
      </c>
      <c r="L205" s="101">
        <v>24417</v>
      </c>
    </row>
    <row r="206" spans="1:12">
      <c r="A206" s="708"/>
      <c r="B206" s="91" t="s">
        <v>12</v>
      </c>
      <c r="C206" s="102">
        <v>68</v>
      </c>
      <c r="D206" s="102">
        <v>1180</v>
      </c>
      <c r="E206" s="102">
        <v>2130</v>
      </c>
      <c r="F206" s="102">
        <v>2748</v>
      </c>
      <c r="G206" s="102">
        <v>2961</v>
      </c>
      <c r="H206" s="102">
        <v>2886</v>
      </c>
      <c r="I206" s="102">
        <v>2589</v>
      </c>
      <c r="J206" s="102">
        <v>2252</v>
      </c>
      <c r="K206" s="102">
        <v>61</v>
      </c>
      <c r="L206" s="102">
        <v>16875</v>
      </c>
    </row>
    <row r="207" spans="1:12">
      <c r="A207" s="709"/>
      <c r="B207" s="99" t="s">
        <v>13</v>
      </c>
      <c r="C207" s="103">
        <v>34</v>
      </c>
      <c r="D207" s="103">
        <v>432</v>
      </c>
      <c r="E207" s="103">
        <v>813</v>
      </c>
      <c r="F207" s="103">
        <v>1056</v>
      </c>
      <c r="G207" s="103">
        <v>1100</v>
      </c>
      <c r="H207" s="103">
        <v>1104</v>
      </c>
      <c r="I207" s="103">
        <v>1406</v>
      </c>
      <c r="J207" s="103">
        <v>1586</v>
      </c>
      <c r="K207" s="103">
        <v>11</v>
      </c>
      <c r="L207" s="103">
        <v>7542</v>
      </c>
    </row>
    <row r="208" spans="1:12">
      <c r="A208" s="707" t="s">
        <v>81</v>
      </c>
      <c r="B208" s="97" t="s">
        <v>11</v>
      </c>
      <c r="C208" s="101">
        <v>90</v>
      </c>
      <c r="D208" s="101">
        <v>1499</v>
      </c>
      <c r="E208" s="101">
        <v>2632</v>
      </c>
      <c r="F208" s="101">
        <v>3557</v>
      </c>
      <c r="G208" s="101">
        <v>3973</v>
      </c>
      <c r="H208" s="101">
        <v>3629</v>
      </c>
      <c r="I208" s="101">
        <v>3901</v>
      </c>
      <c r="J208" s="101">
        <v>3803</v>
      </c>
      <c r="K208" s="101">
        <v>68</v>
      </c>
      <c r="L208" s="101">
        <v>23152</v>
      </c>
    </row>
    <row r="209" spans="1:14">
      <c r="A209" s="708"/>
      <c r="B209" s="91" t="s">
        <v>12</v>
      </c>
      <c r="C209" s="102">
        <v>62</v>
      </c>
      <c r="D209" s="102">
        <v>1091</v>
      </c>
      <c r="E209" s="102">
        <v>1948</v>
      </c>
      <c r="F209" s="102">
        <v>2622</v>
      </c>
      <c r="G209" s="102">
        <v>2884</v>
      </c>
      <c r="H209" s="102">
        <v>2634</v>
      </c>
      <c r="I209" s="102">
        <v>2605</v>
      </c>
      <c r="J209" s="102">
        <v>2296</v>
      </c>
      <c r="K209" s="102">
        <v>60</v>
      </c>
      <c r="L209" s="102">
        <v>16202</v>
      </c>
    </row>
    <row r="210" spans="1:14">
      <c r="A210" s="709"/>
      <c r="B210" s="99" t="s">
        <v>13</v>
      </c>
      <c r="C210" s="103">
        <v>28</v>
      </c>
      <c r="D210" s="103">
        <v>408</v>
      </c>
      <c r="E210" s="103">
        <v>684</v>
      </c>
      <c r="F210" s="103">
        <v>935</v>
      </c>
      <c r="G210" s="103">
        <v>1089</v>
      </c>
      <c r="H210" s="103">
        <v>995</v>
      </c>
      <c r="I210" s="103">
        <v>1296</v>
      </c>
      <c r="J210" s="103">
        <v>1507</v>
      </c>
      <c r="K210" s="103">
        <v>8</v>
      </c>
      <c r="L210" s="103">
        <v>6950</v>
      </c>
    </row>
    <row r="211" spans="1:14">
      <c r="A211" s="707" t="s">
        <v>82</v>
      </c>
      <c r="B211" s="97" t="s">
        <v>11</v>
      </c>
      <c r="C211" s="101">
        <v>71</v>
      </c>
      <c r="D211" s="101">
        <v>1431</v>
      </c>
      <c r="E211" s="101">
        <v>2418</v>
      </c>
      <c r="F211" s="101">
        <v>3185</v>
      </c>
      <c r="G211" s="101">
        <v>3741</v>
      </c>
      <c r="H211" s="101">
        <v>3249</v>
      </c>
      <c r="I211" s="101">
        <v>3384</v>
      </c>
      <c r="J211" s="101">
        <v>3482</v>
      </c>
      <c r="K211" s="101">
        <v>60</v>
      </c>
      <c r="L211" s="101">
        <v>21021</v>
      </c>
    </row>
    <row r="212" spans="1:14">
      <c r="A212" s="708"/>
      <c r="B212" s="91" t="s">
        <v>12</v>
      </c>
      <c r="C212" s="102">
        <v>43</v>
      </c>
      <c r="D212" s="102">
        <v>1046</v>
      </c>
      <c r="E212" s="102">
        <v>1813</v>
      </c>
      <c r="F212" s="102">
        <v>2338</v>
      </c>
      <c r="G212" s="102">
        <v>2753</v>
      </c>
      <c r="H212" s="102">
        <v>2327</v>
      </c>
      <c r="I212" s="102">
        <v>2178</v>
      </c>
      <c r="J212" s="102">
        <v>2088</v>
      </c>
      <c r="K212" s="102">
        <v>56</v>
      </c>
      <c r="L212" s="102">
        <v>14642</v>
      </c>
    </row>
    <row r="213" spans="1:14">
      <c r="A213" s="709"/>
      <c r="B213" s="99" t="s">
        <v>13</v>
      </c>
      <c r="C213" s="103">
        <v>28</v>
      </c>
      <c r="D213" s="103">
        <v>385</v>
      </c>
      <c r="E213" s="103">
        <v>605</v>
      </c>
      <c r="F213" s="103">
        <v>847</v>
      </c>
      <c r="G213" s="103">
        <v>988</v>
      </c>
      <c r="H213" s="103">
        <v>922</v>
      </c>
      <c r="I213" s="103">
        <v>1206</v>
      </c>
      <c r="J213" s="103">
        <v>1394</v>
      </c>
      <c r="K213" s="103">
        <v>4</v>
      </c>
      <c r="L213" s="103">
        <v>6379</v>
      </c>
    </row>
    <row r="214" spans="1:14">
      <c r="A214" s="707" t="s">
        <v>83</v>
      </c>
      <c r="B214" s="97" t="s">
        <v>11</v>
      </c>
      <c r="C214" s="104">
        <v>100</v>
      </c>
      <c r="D214" s="104">
        <v>1514</v>
      </c>
      <c r="E214" s="104">
        <v>2330</v>
      </c>
      <c r="F214" s="104">
        <v>2996</v>
      </c>
      <c r="G214" s="104">
        <v>3702</v>
      </c>
      <c r="H214" s="104">
        <v>3061</v>
      </c>
      <c r="I214" s="104">
        <v>3255</v>
      </c>
      <c r="J214" s="104">
        <v>3462</v>
      </c>
      <c r="K214" s="104">
        <v>48</v>
      </c>
      <c r="L214" s="104">
        <v>20468</v>
      </c>
    </row>
    <row r="215" spans="1:14">
      <c r="A215" s="708"/>
      <c r="B215" s="91" t="s">
        <v>12</v>
      </c>
      <c r="C215" s="105">
        <v>59</v>
      </c>
      <c r="D215" s="105">
        <v>1110</v>
      </c>
      <c r="E215" s="105">
        <v>1699</v>
      </c>
      <c r="F215" s="105">
        <v>2237</v>
      </c>
      <c r="G215" s="105">
        <v>2695</v>
      </c>
      <c r="H215" s="105">
        <v>2215</v>
      </c>
      <c r="I215" s="105">
        <v>2160</v>
      </c>
      <c r="J215" s="105">
        <v>2119</v>
      </c>
      <c r="K215" s="105">
        <v>42</v>
      </c>
      <c r="L215" s="105">
        <v>14336</v>
      </c>
    </row>
    <row r="216" spans="1:14">
      <c r="A216" s="709"/>
      <c r="B216" s="99" t="s">
        <v>13</v>
      </c>
      <c r="C216" s="106">
        <v>41</v>
      </c>
      <c r="D216" s="106">
        <v>404</v>
      </c>
      <c r="E216" s="106">
        <v>631</v>
      </c>
      <c r="F216" s="106">
        <v>759</v>
      </c>
      <c r="G216" s="106">
        <v>1007</v>
      </c>
      <c r="H216" s="106">
        <v>846</v>
      </c>
      <c r="I216" s="106">
        <v>1095</v>
      </c>
      <c r="J216" s="106">
        <v>1343</v>
      </c>
      <c r="K216" s="106">
        <v>6</v>
      </c>
      <c r="L216" s="106">
        <v>6132</v>
      </c>
    </row>
    <row r="217" spans="1:14">
      <c r="A217" s="707" t="s">
        <v>84</v>
      </c>
      <c r="B217" s="97" t="s">
        <v>11</v>
      </c>
      <c r="C217" s="104">
        <v>99</v>
      </c>
      <c r="D217" s="104">
        <v>1548</v>
      </c>
      <c r="E217" s="104">
        <v>2294</v>
      </c>
      <c r="F217" s="104">
        <v>2862</v>
      </c>
      <c r="G217" s="104">
        <v>3670</v>
      </c>
      <c r="H217" s="104">
        <v>2912</v>
      </c>
      <c r="I217" s="104">
        <v>3064</v>
      </c>
      <c r="J217" s="104">
        <v>3535</v>
      </c>
      <c r="K217" s="104">
        <v>47</v>
      </c>
      <c r="L217" s="104">
        <v>20031</v>
      </c>
    </row>
    <row r="218" spans="1:14">
      <c r="A218" s="708"/>
      <c r="B218" s="91" t="s">
        <v>12</v>
      </c>
      <c r="C218" s="105">
        <v>66</v>
      </c>
      <c r="D218" s="105">
        <v>1049</v>
      </c>
      <c r="E218" s="105">
        <v>1681</v>
      </c>
      <c r="F218" s="105">
        <v>2098</v>
      </c>
      <c r="G218" s="105">
        <v>2614</v>
      </c>
      <c r="H218" s="105">
        <v>2120</v>
      </c>
      <c r="I218" s="105">
        <v>2008</v>
      </c>
      <c r="J218" s="105">
        <v>2172</v>
      </c>
      <c r="K218" s="105">
        <v>43</v>
      </c>
      <c r="L218" s="105">
        <v>13851</v>
      </c>
    </row>
    <row r="219" spans="1:14">
      <c r="A219" s="709"/>
      <c r="B219" s="99" t="s">
        <v>13</v>
      </c>
      <c r="C219" s="106">
        <v>33</v>
      </c>
      <c r="D219" s="106">
        <v>499</v>
      </c>
      <c r="E219" s="106">
        <v>613</v>
      </c>
      <c r="F219" s="106">
        <v>764</v>
      </c>
      <c r="G219" s="106">
        <v>1056</v>
      </c>
      <c r="H219" s="106">
        <v>792</v>
      </c>
      <c r="I219" s="106">
        <v>1056</v>
      </c>
      <c r="J219" s="106">
        <v>1363</v>
      </c>
      <c r="K219" s="106">
        <v>4</v>
      </c>
      <c r="L219" s="106">
        <v>6180</v>
      </c>
    </row>
    <row r="220" spans="1:14">
      <c r="A220" s="707" t="s">
        <v>85</v>
      </c>
      <c r="B220" s="97" t="s">
        <v>11</v>
      </c>
      <c r="C220" s="104">
        <v>90</v>
      </c>
      <c r="D220" s="104">
        <v>1603</v>
      </c>
      <c r="E220" s="104">
        <v>2134</v>
      </c>
      <c r="F220" s="104">
        <v>2785</v>
      </c>
      <c r="G220" s="104">
        <v>3573</v>
      </c>
      <c r="H220" s="104">
        <v>2914</v>
      </c>
      <c r="I220" s="104">
        <v>2930</v>
      </c>
      <c r="J220" s="104">
        <v>3360</v>
      </c>
      <c r="K220" s="104">
        <v>36</v>
      </c>
      <c r="L220" s="104">
        <v>19425</v>
      </c>
    </row>
    <row r="221" spans="1:14">
      <c r="A221" s="708"/>
      <c r="B221" s="91" t="s">
        <v>12</v>
      </c>
      <c r="C221" s="105">
        <v>47</v>
      </c>
      <c r="D221" s="105">
        <v>1133</v>
      </c>
      <c r="E221" s="105">
        <v>1548</v>
      </c>
      <c r="F221" s="105">
        <v>2088</v>
      </c>
      <c r="G221" s="105">
        <v>2583</v>
      </c>
      <c r="H221" s="105">
        <v>2166</v>
      </c>
      <c r="I221" s="105">
        <v>1958</v>
      </c>
      <c r="J221" s="105">
        <v>2114</v>
      </c>
      <c r="K221" s="105">
        <v>31</v>
      </c>
      <c r="L221" s="105">
        <v>13668</v>
      </c>
    </row>
    <row r="222" spans="1:14">
      <c r="A222" s="709"/>
      <c r="B222" s="99" t="s">
        <v>13</v>
      </c>
      <c r="C222" s="106">
        <v>43</v>
      </c>
      <c r="D222" s="106">
        <v>470</v>
      </c>
      <c r="E222" s="106">
        <v>586</v>
      </c>
      <c r="F222" s="106">
        <v>697</v>
      </c>
      <c r="G222" s="106">
        <v>990</v>
      </c>
      <c r="H222" s="106">
        <v>748</v>
      </c>
      <c r="I222" s="106">
        <v>972</v>
      </c>
      <c r="J222" s="106">
        <v>1246</v>
      </c>
      <c r="K222" s="106">
        <v>5</v>
      </c>
      <c r="L222" s="106">
        <v>5757</v>
      </c>
    </row>
    <row r="223" spans="1:14" ht="13.5" customHeight="1">
      <c r="A223" s="710" t="s">
        <v>86</v>
      </c>
      <c r="B223" s="97" t="s">
        <v>11</v>
      </c>
      <c r="C223" s="104">
        <v>122</v>
      </c>
      <c r="D223" s="104">
        <v>1884</v>
      </c>
      <c r="E223" s="104">
        <v>2364</v>
      </c>
      <c r="F223" s="104">
        <v>2901</v>
      </c>
      <c r="G223" s="104">
        <v>3590</v>
      </c>
      <c r="H223" s="104">
        <v>2962</v>
      </c>
      <c r="I223" s="104">
        <v>2876</v>
      </c>
      <c r="J223" s="104">
        <v>3504</v>
      </c>
      <c r="K223" s="104">
        <v>40</v>
      </c>
      <c r="L223" s="104">
        <v>20243</v>
      </c>
      <c r="N223" s="371"/>
    </row>
    <row r="224" spans="1:14">
      <c r="A224" s="711"/>
      <c r="B224" s="91" t="s">
        <v>12</v>
      </c>
      <c r="C224" s="105">
        <v>64</v>
      </c>
      <c r="D224" s="105">
        <v>1226</v>
      </c>
      <c r="E224" s="105">
        <v>1646</v>
      </c>
      <c r="F224" s="105">
        <v>2064</v>
      </c>
      <c r="G224" s="105">
        <v>2463</v>
      </c>
      <c r="H224" s="105">
        <v>2063</v>
      </c>
      <c r="I224" s="105">
        <v>1876</v>
      </c>
      <c r="J224" s="105">
        <v>2150</v>
      </c>
      <c r="K224" s="105">
        <v>36</v>
      </c>
      <c r="L224" s="105">
        <v>13588</v>
      </c>
      <c r="N224" s="371"/>
    </row>
    <row r="225" spans="1:14">
      <c r="A225" s="712"/>
      <c r="B225" s="99" t="s">
        <v>13</v>
      </c>
      <c r="C225" s="106">
        <v>58</v>
      </c>
      <c r="D225" s="106">
        <v>658</v>
      </c>
      <c r="E225" s="106">
        <v>718</v>
      </c>
      <c r="F225" s="106">
        <v>837</v>
      </c>
      <c r="G225" s="106">
        <v>1127</v>
      </c>
      <c r="H225" s="106">
        <v>899</v>
      </c>
      <c r="I225" s="106">
        <v>1000</v>
      </c>
      <c r="J225" s="106">
        <v>1354</v>
      </c>
      <c r="K225" s="106">
        <v>4</v>
      </c>
      <c r="L225" s="106">
        <v>6655</v>
      </c>
      <c r="N225" s="371"/>
    </row>
    <row r="226" spans="1:14" ht="13.5" customHeight="1">
      <c r="A226" s="710" t="s">
        <v>87</v>
      </c>
      <c r="B226" s="97" t="s">
        <v>11</v>
      </c>
      <c r="C226" s="104">
        <v>130</v>
      </c>
      <c r="D226" s="104">
        <v>1917</v>
      </c>
      <c r="E226" s="104">
        <v>2421</v>
      </c>
      <c r="F226" s="104">
        <v>2824</v>
      </c>
      <c r="G226" s="104">
        <v>3797</v>
      </c>
      <c r="H226" s="104">
        <v>2927</v>
      </c>
      <c r="I226" s="104">
        <v>2846</v>
      </c>
      <c r="J226" s="104">
        <v>3392</v>
      </c>
      <c r="K226" s="104">
        <v>37</v>
      </c>
      <c r="L226" s="104">
        <v>20291</v>
      </c>
      <c r="N226" s="371"/>
    </row>
    <row r="227" spans="1:14">
      <c r="A227" s="711"/>
      <c r="B227" s="91" t="s">
        <v>12</v>
      </c>
      <c r="C227" s="105">
        <v>60</v>
      </c>
      <c r="D227" s="105">
        <v>1201</v>
      </c>
      <c r="E227" s="105">
        <v>1654</v>
      </c>
      <c r="F227" s="105">
        <v>2003</v>
      </c>
      <c r="G227" s="105">
        <v>2650</v>
      </c>
      <c r="H227" s="105">
        <v>2000</v>
      </c>
      <c r="I227" s="105">
        <v>1814</v>
      </c>
      <c r="J227" s="105">
        <v>2093</v>
      </c>
      <c r="K227" s="105">
        <v>33</v>
      </c>
      <c r="L227" s="105">
        <v>13508</v>
      </c>
      <c r="N227" s="371"/>
    </row>
    <row r="228" spans="1:14">
      <c r="A228" s="712"/>
      <c r="B228" s="99" t="s">
        <v>13</v>
      </c>
      <c r="C228" s="106">
        <v>70</v>
      </c>
      <c r="D228" s="106">
        <v>716</v>
      </c>
      <c r="E228" s="106">
        <v>767</v>
      </c>
      <c r="F228" s="106">
        <v>821</v>
      </c>
      <c r="G228" s="106">
        <v>1147</v>
      </c>
      <c r="H228" s="106">
        <v>927</v>
      </c>
      <c r="I228" s="106">
        <v>1032</v>
      </c>
      <c r="J228" s="106">
        <v>1299</v>
      </c>
      <c r="K228" s="106">
        <v>4</v>
      </c>
      <c r="L228" s="106">
        <v>6783</v>
      </c>
      <c r="N228" s="371"/>
    </row>
    <row r="229" spans="1:14">
      <c r="A229" s="710" t="s">
        <v>88</v>
      </c>
      <c r="B229" s="97" t="s">
        <v>11</v>
      </c>
      <c r="C229" s="104">
        <v>120</v>
      </c>
      <c r="D229" s="104">
        <v>1906</v>
      </c>
      <c r="E229" s="104">
        <v>2269</v>
      </c>
      <c r="F229" s="104">
        <v>2933</v>
      </c>
      <c r="G229" s="104">
        <v>4153</v>
      </c>
      <c r="H229" s="104">
        <v>3290</v>
      </c>
      <c r="I229" s="104">
        <v>2813</v>
      </c>
      <c r="J229" s="104">
        <v>3728</v>
      </c>
      <c r="K229" s="104">
        <v>40</v>
      </c>
      <c r="L229" s="104">
        <v>21252</v>
      </c>
      <c r="N229" s="371"/>
    </row>
    <row r="230" spans="1:14">
      <c r="A230" s="711"/>
      <c r="B230" s="91" t="s">
        <v>12</v>
      </c>
      <c r="C230" s="105">
        <v>63</v>
      </c>
      <c r="D230" s="105">
        <v>1218</v>
      </c>
      <c r="E230" s="105">
        <v>1547</v>
      </c>
      <c r="F230" s="105">
        <v>2094</v>
      </c>
      <c r="G230" s="105">
        <v>2935</v>
      </c>
      <c r="H230" s="105">
        <v>2294</v>
      </c>
      <c r="I230" s="105">
        <v>1825</v>
      </c>
      <c r="J230" s="105">
        <v>2350</v>
      </c>
      <c r="K230" s="105">
        <v>36</v>
      </c>
      <c r="L230" s="105">
        <v>14362</v>
      </c>
      <c r="N230" s="371"/>
    </row>
    <row r="231" spans="1:14">
      <c r="A231" s="712"/>
      <c r="B231" s="99" t="s">
        <v>13</v>
      </c>
      <c r="C231" s="106">
        <v>57</v>
      </c>
      <c r="D231" s="106">
        <v>688</v>
      </c>
      <c r="E231" s="106">
        <v>722</v>
      </c>
      <c r="F231" s="106">
        <v>839</v>
      </c>
      <c r="G231" s="106">
        <v>1218</v>
      </c>
      <c r="H231" s="106">
        <v>996</v>
      </c>
      <c r="I231" s="106">
        <v>988</v>
      </c>
      <c r="J231" s="106">
        <v>1378</v>
      </c>
      <c r="K231" s="106">
        <v>4</v>
      </c>
      <c r="L231" s="106">
        <v>6890</v>
      </c>
      <c r="N231" s="371"/>
    </row>
    <row r="232" spans="1:14">
      <c r="A232" s="710" t="s">
        <v>626</v>
      </c>
      <c r="B232" s="97" t="s">
        <v>11</v>
      </c>
      <c r="C232" s="104">
        <v>121</v>
      </c>
      <c r="D232" s="104">
        <v>1847</v>
      </c>
      <c r="E232" s="104">
        <v>2395</v>
      </c>
      <c r="F232" s="104">
        <v>2890</v>
      </c>
      <c r="G232" s="104">
        <v>4152</v>
      </c>
      <c r="H232" s="104">
        <v>3308</v>
      </c>
      <c r="I232" s="104">
        <v>2650</v>
      </c>
      <c r="J232" s="104">
        <v>3639</v>
      </c>
      <c r="K232" s="104">
        <v>35</v>
      </c>
      <c r="L232" s="104">
        <v>21037</v>
      </c>
      <c r="N232" s="371"/>
    </row>
    <row r="233" spans="1:14">
      <c r="A233" s="711"/>
      <c r="B233" s="91" t="s">
        <v>12</v>
      </c>
      <c r="C233" s="105">
        <v>55</v>
      </c>
      <c r="D233" s="105">
        <v>1082</v>
      </c>
      <c r="E233" s="105">
        <v>1669</v>
      </c>
      <c r="F233" s="105">
        <v>2130</v>
      </c>
      <c r="G233" s="105">
        <v>2987</v>
      </c>
      <c r="H233" s="105">
        <v>2329</v>
      </c>
      <c r="I233" s="105">
        <v>1786</v>
      </c>
      <c r="J233" s="105">
        <v>2322</v>
      </c>
      <c r="K233" s="105">
        <v>28</v>
      </c>
      <c r="L233" s="105">
        <v>14388</v>
      </c>
      <c r="N233" s="371"/>
    </row>
    <row r="234" spans="1:14">
      <c r="A234" s="712"/>
      <c r="B234" s="99" t="s">
        <v>13</v>
      </c>
      <c r="C234" s="106">
        <v>66</v>
      </c>
      <c r="D234" s="106">
        <v>765</v>
      </c>
      <c r="E234" s="106">
        <v>726</v>
      </c>
      <c r="F234" s="106">
        <v>760</v>
      </c>
      <c r="G234" s="106">
        <v>1165</v>
      </c>
      <c r="H234" s="106">
        <v>979</v>
      </c>
      <c r="I234" s="106">
        <v>864</v>
      </c>
      <c r="J234" s="106">
        <v>1317</v>
      </c>
      <c r="K234" s="106">
        <v>7</v>
      </c>
      <c r="L234" s="106">
        <v>6649</v>
      </c>
      <c r="N234" s="371"/>
    </row>
    <row r="235" spans="1:14">
      <c r="A235" s="73" t="s">
        <v>89</v>
      </c>
    </row>
  </sheetData>
  <mergeCells count="77">
    <mergeCell ref="A19:A21"/>
    <mergeCell ref="A4:A6"/>
    <mergeCell ref="A7:A9"/>
    <mergeCell ref="A10:A12"/>
    <mergeCell ref="A13:A15"/>
    <mergeCell ref="A16:A18"/>
    <mergeCell ref="A55:A57"/>
    <mergeCell ref="A22:A24"/>
    <mergeCell ref="A25:A27"/>
    <mergeCell ref="A28:A30"/>
    <mergeCell ref="A31:A33"/>
    <mergeCell ref="A34:A36"/>
    <mergeCell ref="A37:A39"/>
    <mergeCell ref="A40:A42"/>
    <mergeCell ref="A43:A45"/>
    <mergeCell ref="A46:A48"/>
    <mergeCell ref="A49:A51"/>
    <mergeCell ref="A52:A54"/>
    <mergeCell ref="A91:A93"/>
    <mergeCell ref="A58:A60"/>
    <mergeCell ref="A61:A63"/>
    <mergeCell ref="A64:A66"/>
    <mergeCell ref="A67:A69"/>
    <mergeCell ref="A70:A72"/>
    <mergeCell ref="A73:A75"/>
    <mergeCell ref="A76:A78"/>
    <mergeCell ref="A79:A81"/>
    <mergeCell ref="A82:A84"/>
    <mergeCell ref="A85:A87"/>
    <mergeCell ref="A88:A90"/>
    <mergeCell ref="A127:A129"/>
    <mergeCell ref="A94:A96"/>
    <mergeCell ref="A97:A99"/>
    <mergeCell ref="A100:A102"/>
    <mergeCell ref="A103:A105"/>
    <mergeCell ref="A106:A108"/>
    <mergeCell ref="A109:A111"/>
    <mergeCell ref="A112:A114"/>
    <mergeCell ref="A115:A117"/>
    <mergeCell ref="A118:A120"/>
    <mergeCell ref="A121:A123"/>
    <mergeCell ref="A124:A126"/>
    <mergeCell ref="A163:A165"/>
    <mergeCell ref="A130:A132"/>
    <mergeCell ref="A133:A135"/>
    <mergeCell ref="A136:A138"/>
    <mergeCell ref="A139:A141"/>
    <mergeCell ref="A142:A144"/>
    <mergeCell ref="A145:A147"/>
    <mergeCell ref="A148:A150"/>
    <mergeCell ref="A151:A153"/>
    <mergeCell ref="A154:A156"/>
    <mergeCell ref="A157:A159"/>
    <mergeCell ref="A160:A162"/>
    <mergeCell ref="A166:A168"/>
    <mergeCell ref="A169:A171"/>
    <mergeCell ref="A172:A174"/>
    <mergeCell ref="A175:A177"/>
    <mergeCell ref="A178:A180"/>
    <mergeCell ref="A181:A183"/>
    <mergeCell ref="A184:A186"/>
    <mergeCell ref="A187:A189"/>
    <mergeCell ref="A190:A192"/>
    <mergeCell ref="A193:A195"/>
    <mergeCell ref="A196:A198"/>
    <mergeCell ref="A211:A213"/>
    <mergeCell ref="A214:A216"/>
    <mergeCell ref="A232:A234"/>
    <mergeCell ref="A220:A222"/>
    <mergeCell ref="A223:A225"/>
    <mergeCell ref="A226:A228"/>
    <mergeCell ref="A229:A231"/>
    <mergeCell ref="A217:A219"/>
    <mergeCell ref="A202:A204"/>
    <mergeCell ref="A205:A207"/>
    <mergeCell ref="A208:A210"/>
    <mergeCell ref="A199:A201"/>
  </mergeCells>
  <phoneticPr fontId="4"/>
  <pageMargins left="0.78740157480314965" right="0.78740157480314965" top="0.98425196850393704" bottom="0.39370078740157483" header="0.51181102362204722" footer="0.51181102362204722"/>
  <pageSetup paperSize="9" scale="83" firstPageNumber="23" fitToHeight="4" orientation="portrait" useFirstPageNumber="1" r:id="rId1"/>
  <headerFooter alignWithMargins="0"/>
  <rowBreaks count="3" manualBreakCount="3">
    <brk id="63" max="16383" man="1"/>
    <brk id="117" max="16383" man="1"/>
    <brk id="174"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ED2301-16AC-4226-BC05-410C38C1E71D}">
  <sheetPr>
    <tabColor rgb="FFFF0000"/>
    <pageSetUpPr fitToPage="1"/>
  </sheetPr>
  <dimension ref="A1:AN70"/>
  <sheetViews>
    <sheetView zoomScale="88" zoomScaleNormal="88" zoomScaleSheetLayoutView="100" workbookViewId="0">
      <pane xSplit="1" ySplit="4" topLeftCell="B5" activePane="bottomRight" state="frozen"/>
      <selection activeCell="M1" sqref="M1"/>
      <selection pane="topRight" activeCell="M1" sqref="M1"/>
      <selection pane="bottomLeft" activeCell="M1" sqref="M1"/>
      <selection pane="bottomRight" activeCell="D11" sqref="D11"/>
    </sheetView>
  </sheetViews>
  <sheetFormatPr defaultColWidth="9.19921875" defaultRowHeight="10.8"/>
  <cols>
    <col min="1" max="1" width="11.796875" style="1" customWidth="1"/>
    <col min="2" max="4" width="10.09765625" style="1" customWidth="1"/>
    <col min="5" max="7" width="9" style="1" customWidth="1"/>
    <col min="8" max="10" width="9.59765625" style="1" customWidth="1"/>
    <col min="11" max="22" width="7.8984375" style="1" customWidth="1"/>
    <col min="23" max="254" width="9.19921875" style="1"/>
    <col min="255" max="258" width="10.09765625" style="1" customWidth="1"/>
    <col min="259" max="261" width="9" style="1" customWidth="1"/>
    <col min="262" max="264" width="6.3984375" style="1" customWidth="1"/>
    <col min="265" max="273" width="7.8984375" style="1" customWidth="1"/>
    <col min="274" max="274" width="2.19921875" style="1" customWidth="1"/>
    <col min="275" max="275" width="24.69921875" style="1" customWidth="1"/>
    <col min="276" max="510" width="9.19921875" style="1"/>
    <col min="511" max="514" width="10.09765625" style="1" customWidth="1"/>
    <col min="515" max="517" width="9" style="1" customWidth="1"/>
    <col min="518" max="520" width="6.3984375" style="1" customWidth="1"/>
    <col min="521" max="529" width="7.8984375" style="1" customWidth="1"/>
    <col min="530" max="530" width="2.19921875" style="1" customWidth="1"/>
    <col min="531" max="531" width="24.69921875" style="1" customWidth="1"/>
    <col min="532" max="766" width="9.19921875" style="1"/>
    <col min="767" max="770" width="10.09765625" style="1" customWidth="1"/>
    <col min="771" max="773" width="9" style="1" customWidth="1"/>
    <col min="774" max="776" width="6.3984375" style="1" customWidth="1"/>
    <col min="777" max="785" width="7.8984375" style="1" customWidth="1"/>
    <col min="786" max="786" width="2.19921875" style="1" customWidth="1"/>
    <col min="787" max="787" width="24.69921875" style="1" customWidth="1"/>
    <col min="788" max="1022" width="9.19921875" style="1"/>
    <col min="1023" max="1026" width="10.09765625" style="1" customWidth="1"/>
    <col min="1027" max="1029" width="9" style="1" customWidth="1"/>
    <col min="1030" max="1032" width="6.3984375" style="1" customWidth="1"/>
    <col min="1033" max="1041" width="7.8984375" style="1" customWidth="1"/>
    <col min="1042" max="1042" width="2.19921875" style="1" customWidth="1"/>
    <col min="1043" max="1043" width="24.69921875" style="1" customWidth="1"/>
    <col min="1044" max="1278" width="9.19921875" style="1"/>
    <col min="1279" max="1282" width="10.09765625" style="1" customWidth="1"/>
    <col min="1283" max="1285" width="9" style="1" customWidth="1"/>
    <col min="1286" max="1288" width="6.3984375" style="1" customWidth="1"/>
    <col min="1289" max="1297" width="7.8984375" style="1" customWidth="1"/>
    <col min="1298" max="1298" width="2.19921875" style="1" customWidth="1"/>
    <col min="1299" max="1299" width="24.69921875" style="1" customWidth="1"/>
    <col min="1300" max="1534" width="9.19921875" style="1"/>
    <col min="1535" max="1538" width="10.09765625" style="1" customWidth="1"/>
    <col min="1539" max="1541" width="9" style="1" customWidth="1"/>
    <col min="1542" max="1544" width="6.3984375" style="1" customWidth="1"/>
    <col min="1545" max="1553" width="7.8984375" style="1" customWidth="1"/>
    <col min="1554" max="1554" width="2.19921875" style="1" customWidth="1"/>
    <col min="1555" max="1555" width="24.69921875" style="1" customWidth="1"/>
    <col min="1556" max="1790" width="9.19921875" style="1"/>
    <col min="1791" max="1794" width="10.09765625" style="1" customWidth="1"/>
    <col min="1795" max="1797" width="9" style="1" customWidth="1"/>
    <col min="1798" max="1800" width="6.3984375" style="1" customWidth="1"/>
    <col min="1801" max="1809" width="7.8984375" style="1" customWidth="1"/>
    <col min="1810" max="1810" width="2.19921875" style="1" customWidth="1"/>
    <col min="1811" max="1811" width="24.69921875" style="1" customWidth="1"/>
    <col min="1812" max="2046" width="9.19921875" style="1"/>
    <col min="2047" max="2050" width="10.09765625" style="1" customWidth="1"/>
    <col min="2051" max="2053" width="9" style="1" customWidth="1"/>
    <col min="2054" max="2056" width="6.3984375" style="1" customWidth="1"/>
    <col min="2057" max="2065" width="7.8984375" style="1" customWidth="1"/>
    <col min="2066" max="2066" width="2.19921875" style="1" customWidth="1"/>
    <col min="2067" max="2067" width="24.69921875" style="1" customWidth="1"/>
    <col min="2068" max="2302" width="9.19921875" style="1"/>
    <col min="2303" max="2306" width="10.09765625" style="1" customWidth="1"/>
    <col min="2307" max="2309" width="9" style="1" customWidth="1"/>
    <col min="2310" max="2312" width="6.3984375" style="1" customWidth="1"/>
    <col min="2313" max="2321" width="7.8984375" style="1" customWidth="1"/>
    <col min="2322" max="2322" width="2.19921875" style="1" customWidth="1"/>
    <col min="2323" max="2323" width="24.69921875" style="1" customWidth="1"/>
    <col min="2324" max="2558" width="9.19921875" style="1"/>
    <col min="2559" max="2562" width="10.09765625" style="1" customWidth="1"/>
    <col min="2563" max="2565" width="9" style="1" customWidth="1"/>
    <col min="2566" max="2568" width="6.3984375" style="1" customWidth="1"/>
    <col min="2569" max="2577" width="7.8984375" style="1" customWidth="1"/>
    <col min="2578" max="2578" width="2.19921875" style="1" customWidth="1"/>
    <col min="2579" max="2579" width="24.69921875" style="1" customWidth="1"/>
    <col min="2580" max="2814" width="9.19921875" style="1"/>
    <col min="2815" max="2818" width="10.09765625" style="1" customWidth="1"/>
    <col min="2819" max="2821" width="9" style="1" customWidth="1"/>
    <col min="2822" max="2824" width="6.3984375" style="1" customWidth="1"/>
    <col min="2825" max="2833" width="7.8984375" style="1" customWidth="1"/>
    <col min="2834" max="2834" width="2.19921875" style="1" customWidth="1"/>
    <col min="2835" max="2835" width="24.69921875" style="1" customWidth="1"/>
    <col min="2836" max="3070" width="9.19921875" style="1"/>
    <col min="3071" max="3074" width="10.09765625" style="1" customWidth="1"/>
    <col min="3075" max="3077" width="9" style="1" customWidth="1"/>
    <col min="3078" max="3080" width="6.3984375" style="1" customWidth="1"/>
    <col min="3081" max="3089" width="7.8984375" style="1" customWidth="1"/>
    <col min="3090" max="3090" width="2.19921875" style="1" customWidth="1"/>
    <col min="3091" max="3091" width="24.69921875" style="1" customWidth="1"/>
    <col min="3092" max="3326" width="9.19921875" style="1"/>
    <col min="3327" max="3330" width="10.09765625" style="1" customWidth="1"/>
    <col min="3331" max="3333" width="9" style="1" customWidth="1"/>
    <col min="3334" max="3336" width="6.3984375" style="1" customWidth="1"/>
    <col min="3337" max="3345" width="7.8984375" style="1" customWidth="1"/>
    <col min="3346" max="3346" width="2.19921875" style="1" customWidth="1"/>
    <col min="3347" max="3347" width="24.69921875" style="1" customWidth="1"/>
    <col min="3348" max="3582" width="9.19921875" style="1"/>
    <col min="3583" max="3586" width="10.09765625" style="1" customWidth="1"/>
    <col min="3587" max="3589" width="9" style="1" customWidth="1"/>
    <col min="3590" max="3592" width="6.3984375" style="1" customWidth="1"/>
    <col min="3593" max="3601" width="7.8984375" style="1" customWidth="1"/>
    <col min="3602" max="3602" width="2.19921875" style="1" customWidth="1"/>
    <col min="3603" max="3603" width="24.69921875" style="1" customWidth="1"/>
    <col min="3604" max="3838" width="9.19921875" style="1"/>
    <col min="3839" max="3842" width="10.09765625" style="1" customWidth="1"/>
    <col min="3843" max="3845" width="9" style="1" customWidth="1"/>
    <col min="3846" max="3848" width="6.3984375" style="1" customWidth="1"/>
    <col min="3849" max="3857" width="7.8984375" style="1" customWidth="1"/>
    <col min="3858" max="3858" width="2.19921875" style="1" customWidth="1"/>
    <col min="3859" max="3859" width="24.69921875" style="1" customWidth="1"/>
    <col min="3860" max="4094" width="9.19921875" style="1"/>
    <col min="4095" max="4098" width="10.09765625" style="1" customWidth="1"/>
    <col min="4099" max="4101" width="9" style="1" customWidth="1"/>
    <col min="4102" max="4104" width="6.3984375" style="1" customWidth="1"/>
    <col min="4105" max="4113" width="7.8984375" style="1" customWidth="1"/>
    <col min="4114" max="4114" width="2.19921875" style="1" customWidth="1"/>
    <col min="4115" max="4115" width="24.69921875" style="1" customWidth="1"/>
    <col min="4116" max="4350" width="9.19921875" style="1"/>
    <col min="4351" max="4354" width="10.09765625" style="1" customWidth="1"/>
    <col min="4355" max="4357" width="9" style="1" customWidth="1"/>
    <col min="4358" max="4360" width="6.3984375" style="1" customWidth="1"/>
    <col min="4361" max="4369" width="7.8984375" style="1" customWidth="1"/>
    <col min="4370" max="4370" width="2.19921875" style="1" customWidth="1"/>
    <col min="4371" max="4371" width="24.69921875" style="1" customWidth="1"/>
    <col min="4372" max="4606" width="9.19921875" style="1"/>
    <col min="4607" max="4610" width="10.09765625" style="1" customWidth="1"/>
    <col min="4611" max="4613" width="9" style="1" customWidth="1"/>
    <col min="4614" max="4616" width="6.3984375" style="1" customWidth="1"/>
    <col min="4617" max="4625" width="7.8984375" style="1" customWidth="1"/>
    <col min="4626" max="4626" width="2.19921875" style="1" customWidth="1"/>
    <col min="4627" max="4627" width="24.69921875" style="1" customWidth="1"/>
    <col min="4628" max="4862" width="9.19921875" style="1"/>
    <col min="4863" max="4866" width="10.09765625" style="1" customWidth="1"/>
    <col min="4867" max="4869" width="9" style="1" customWidth="1"/>
    <col min="4870" max="4872" width="6.3984375" style="1" customWidth="1"/>
    <col min="4873" max="4881" width="7.8984375" style="1" customWidth="1"/>
    <col min="4882" max="4882" width="2.19921875" style="1" customWidth="1"/>
    <col min="4883" max="4883" width="24.69921875" style="1" customWidth="1"/>
    <col min="4884" max="5118" width="9.19921875" style="1"/>
    <col min="5119" max="5122" width="10.09765625" style="1" customWidth="1"/>
    <col min="5123" max="5125" width="9" style="1" customWidth="1"/>
    <col min="5126" max="5128" width="6.3984375" style="1" customWidth="1"/>
    <col min="5129" max="5137" width="7.8984375" style="1" customWidth="1"/>
    <col min="5138" max="5138" width="2.19921875" style="1" customWidth="1"/>
    <col min="5139" max="5139" width="24.69921875" style="1" customWidth="1"/>
    <col min="5140" max="5374" width="9.19921875" style="1"/>
    <col min="5375" max="5378" width="10.09765625" style="1" customWidth="1"/>
    <col min="5379" max="5381" width="9" style="1" customWidth="1"/>
    <col min="5382" max="5384" width="6.3984375" style="1" customWidth="1"/>
    <col min="5385" max="5393" width="7.8984375" style="1" customWidth="1"/>
    <col min="5394" max="5394" width="2.19921875" style="1" customWidth="1"/>
    <col min="5395" max="5395" width="24.69921875" style="1" customWidth="1"/>
    <col min="5396" max="5630" width="9.19921875" style="1"/>
    <col min="5631" max="5634" width="10.09765625" style="1" customWidth="1"/>
    <col min="5635" max="5637" width="9" style="1" customWidth="1"/>
    <col min="5638" max="5640" width="6.3984375" style="1" customWidth="1"/>
    <col min="5641" max="5649" width="7.8984375" style="1" customWidth="1"/>
    <col min="5650" max="5650" width="2.19921875" style="1" customWidth="1"/>
    <col min="5651" max="5651" width="24.69921875" style="1" customWidth="1"/>
    <col min="5652" max="5886" width="9.19921875" style="1"/>
    <col min="5887" max="5890" width="10.09765625" style="1" customWidth="1"/>
    <col min="5891" max="5893" width="9" style="1" customWidth="1"/>
    <col min="5894" max="5896" width="6.3984375" style="1" customWidth="1"/>
    <col min="5897" max="5905" width="7.8984375" style="1" customWidth="1"/>
    <col min="5906" max="5906" width="2.19921875" style="1" customWidth="1"/>
    <col min="5907" max="5907" width="24.69921875" style="1" customWidth="1"/>
    <col min="5908" max="6142" width="9.19921875" style="1"/>
    <col min="6143" max="6146" width="10.09765625" style="1" customWidth="1"/>
    <col min="6147" max="6149" width="9" style="1" customWidth="1"/>
    <col min="6150" max="6152" width="6.3984375" style="1" customWidth="1"/>
    <col min="6153" max="6161" width="7.8984375" style="1" customWidth="1"/>
    <col min="6162" max="6162" width="2.19921875" style="1" customWidth="1"/>
    <col min="6163" max="6163" width="24.69921875" style="1" customWidth="1"/>
    <col min="6164" max="6398" width="9.19921875" style="1"/>
    <col min="6399" max="6402" width="10.09765625" style="1" customWidth="1"/>
    <col min="6403" max="6405" width="9" style="1" customWidth="1"/>
    <col min="6406" max="6408" width="6.3984375" style="1" customWidth="1"/>
    <col min="6409" max="6417" width="7.8984375" style="1" customWidth="1"/>
    <col min="6418" max="6418" width="2.19921875" style="1" customWidth="1"/>
    <col min="6419" max="6419" width="24.69921875" style="1" customWidth="1"/>
    <col min="6420" max="6654" width="9.19921875" style="1"/>
    <col min="6655" max="6658" width="10.09765625" style="1" customWidth="1"/>
    <col min="6659" max="6661" width="9" style="1" customWidth="1"/>
    <col min="6662" max="6664" width="6.3984375" style="1" customWidth="1"/>
    <col min="6665" max="6673" width="7.8984375" style="1" customWidth="1"/>
    <col min="6674" max="6674" width="2.19921875" style="1" customWidth="1"/>
    <col min="6675" max="6675" width="24.69921875" style="1" customWidth="1"/>
    <col min="6676" max="6910" width="9.19921875" style="1"/>
    <col min="6911" max="6914" width="10.09765625" style="1" customWidth="1"/>
    <col min="6915" max="6917" width="9" style="1" customWidth="1"/>
    <col min="6918" max="6920" width="6.3984375" style="1" customWidth="1"/>
    <col min="6921" max="6929" width="7.8984375" style="1" customWidth="1"/>
    <col min="6930" max="6930" width="2.19921875" style="1" customWidth="1"/>
    <col min="6931" max="6931" width="24.69921875" style="1" customWidth="1"/>
    <col min="6932" max="7166" width="9.19921875" style="1"/>
    <col min="7167" max="7170" width="10.09765625" style="1" customWidth="1"/>
    <col min="7171" max="7173" width="9" style="1" customWidth="1"/>
    <col min="7174" max="7176" width="6.3984375" style="1" customWidth="1"/>
    <col min="7177" max="7185" width="7.8984375" style="1" customWidth="1"/>
    <col min="7186" max="7186" width="2.19921875" style="1" customWidth="1"/>
    <col min="7187" max="7187" width="24.69921875" style="1" customWidth="1"/>
    <col min="7188" max="7422" width="9.19921875" style="1"/>
    <col min="7423" max="7426" width="10.09765625" style="1" customWidth="1"/>
    <col min="7427" max="7429" width="9" style="1" customWidth="1"/>
    <col min="7430" max="7432" width="6.3984375" style="1" customWidth="1"/>
    <col min="7433" max="7441" width="7.8984375" style="1" customWidth="1"/>
    <col min="7442" max="7442" width="2.19921875" style="1" customWidth="1"/>
    <col min="7443" max="7443" width="24.69921875" style="1" customWidth="1"/>
    <col min="7444" max="7678" width="9.19921875" style="1"/>
    <col min="7679" max="7682" width="10.09765625" style="1" customWidth="1"/>
    <col min="7683" max="7685" width="9" style="1" customWidth="1"/>
    <col min="7686" max="7688" width="6.3984375" style="1" customWidth="1"/>
    <col min="7689" max="7697" width="7.8984375" style="1" customWidth="1"/>
    <col min="7698" max="7698" width="2.19921875" style="1" customWidth="1"/>
    <col min="7699" max="7699" width="24.69921875" style="1" customWidth="1"/>
    <col min="7700" max="7934" width="9.19921875" style="1"/>
    <col min="7935" max="7938" width="10.09765625" style="1" customWidth="1"/>
    <col min="7939" max="7941" width="9" style="1" customWidth="1"/>
    <col min="7942" max="7944" width="6.3984375" style="1" customWidth="1"/>
    <col min="7945" max="7953" width="7.8984375" style="1" customWidth="1"/>
    <col min="7954" max="7954" width="2.19921875" style="1" customWidth="1"/>
    <col min="7955" max="7955" width="24.69921875" style="1" customWidth="1"/>
    <col min="7956" max="8190" width="9.19921875" style="1"/>
    <col min="8191" max="8194" width="10.09765625" style="1" customWidth="1"/>
    <col min="8195" max="8197" width="9" style="1" customWidth="1"/>
    <col min="8198" max="8200" width="6.3984375" style="1" customWidth="1"/>
    <col min="8201" max="8209" width="7.8984375" style="1" customWidth="1"/>
    <col min="8210" max="8210" width="2.19921875" style="1" customWidth="1"/>
    <col min="8211" max="8211" width="24.69921875" style="1" customWidth="1"/>
    <col min="8212" max="8446" width="9.19921875" style="1"/>
    <col min="8447" max="8450" width="10.09765625" style="1" customWidth="1"/>
    <col min="8451" max="8453" width="9" style="1" customWidth="1"/>
    <col min="8454" max="8456" width="6.3984375" style="1" customWidth="1"/>
    <col min="8457" max="8465" width="7.8984375" style="1" customWidth="1"/>
    <col min="8466" max="8466" width="2.19921875" style="1" customWidth="1"/>
    <col min="8467" max="8467" width="24.69921875" style="1" customWidth="1"/>
    <col min="8468" max="8702" width="9.19921875" style="1"/>
    <col min="8703" max="8706" width="10.09765625" style="1" customWidth="1"/>
    <col min="8707" max="8709" width="9" style="1" customWidth="1"/>
    <col min="8710" max="8712" width="6.3984375" style="1" customWidth="1"/>
    <col min="8713" max="8721" width="7.8984375" style="1" customWidth="1"/>
    <col min="8722" max="8722" width="2.19921875" style="1" customWidth="1"/>
    <col min="8723" max="8723" width="24.69921875" style="1" customWidth="1"/>
    <col min="8724" max="8958" width="9.19921875" style="1"/>
    <col min="8959" max="8962" width="10.09765625" style="1" customWidth="1"/>
    <col min="8963" max="8965" width="9" style="1" customWidth="1"/>
    <col min="8966" max="8968" width="6.3984375" style="1" customWidth="1"/>
    <col min="8969" max="8977" width="7.8984375" style="1" customWidth="1"/>
    <col min="8978" max="8978" width="2.19921875" style="1" customWidth="1"/>
    <col min="8979" max="8979" width="24.69921875" style="1" customWidth="1"/>
    <col min="8980" max="9214" width="9.19921875" style="1"/>
    <col min="9215" max="9218" width="10.09765625" style="1" customWidth="1"/>
    <col min="9219" max="9221" width="9" style="1" customWidth="1"/>
    <col min="9222" max="9224" width="6.3984375" style="1" customWidth="1"/>
    <col min="9225" max="9233" width="7.8984375" style="1" customWidth="1"/>
    <col min="9234" max="9234" width="2.19921875" style="1" customWidth="1"/>
    <col min="9235" max="9235" width="24.69921875" style="1" customWidth="1"/>
    <col min="9236" max="9470" width="9.19921875" style="1"/>
    <col min="9471" max="9474" width="10.09765625" style="1" customWidth="1"/>
    <col min="9475" max="9477" width="9" style="1" customWidth="1"/>
    <col min="9478" max="9480" width="6.3984375" style="1" customWidth="1"/>
    <col min="9481" max="9489" width="7.8984375" style="1" customWidth="1"/>
    <col min="9490" max="9490" width="2.19921875" style="1" customWidth="1"/>
    <col min="9491" max="9491" width="24.69921875" style="1" customWidth="1"/>
    <col min="9492" max="9726" width="9.19921875" style="1"/>
    <col min="9727" max="9730" width="10.09765625" style="1" customWidth="1"/>
    <col min="9731" max="9733" width="9" style="1" customWidth="1"/>
    <col min="9734" max="9736" width="6.3984375" style="1" customWidth="1"/>
    <col min="9737" max="9745" width="7.8984375" style="1" customWidth="1"/>
    <col min="9746" max="9746" width="2.19921875" style="1" customWidth="1"/>
    <col min="9747" max="9747" width="24.69921875" style="1" customWidth="1"/>
    <col min="9748" max="9982" width="9.19921875" style="1"/>
    <col min="9983" max="9986" width="10.09765625" style="1" customWidth="1"/>
    <col min="9987" max="9989" width="9" style="1" customWidth="1"/>
    <col min="9990" max="9992" width="6.3984375" style="1" customWidth="1"/>
    <col min="9993" max="10001" width="7.8984375" style="1" customWidth="1"/>
    <col min="10002" max="10002" width="2.19921875" style="1" customWidth="1"/>
    <col min="10003" max="10003" width="24.69921875" style="1" customWidth="1"/>
    <col min="10004" max="10238" width="9.19921875" style="1"/>
    <col min="10239" max="10242" width="10.09765625" style="1" customWidth="1"/>
    <col min="10243" max="10245" width="9" style="1" customWidth="1"/>
    <col min="10246" max="10248" width="6.3984375" style="1" customWidth="1"/>
    <col min="10249" max="10257" width="7.8984375" style="1" customWidth="1"/>
    <col min="10258" max="10258" width="2.19921875" style="1" customWidth="1"/>
    <col min="10259" max="10259" width="24.69921875" style="1" customWidth="1"/>
    <col min="10260" max="10494" width="9.19921875" style="1"/>
    <col min="10495" max="10498" width="10.09765625" style="1" customWidth="1"/>
    <col min="10499" max="10501" width="9" style="1" customWidth="1"/>
    <col min="10502" max="10504" width="6.3984375" style="1" customWidth="1"/>
    <col min="10505" max="10513" width="7.8984375" style="1" customWidth="1"/>
    <col min="10514" max="10514" width="2.19921875" style="1" customWidth="1"/>
    <col min="10515" max="10515" width="24.69921875" style="1" customWidth="1"/>
    <col min="10516" max="10750" width="9.19921875" style="1"/>
    <col min="10751" max="10754" width="10.09765625" style="1" customWidth="1"/>
    <col min="10755" max="10757" width="9" style="1" customWidth="1"/>
    <col min="10758" max="10760" width="6.3984375" style="1" customWidth="1"/>
    <col min="10761" max="10769" width="7.8984375" style="1" customWidth="1"/>
    <col min="10770" max="10770" width="2.19921875" style="1" customWidth="1"/>
    <col min="10771" max="10771" width="24.69921875" style="1" customWidth="1"/>
    <col min="10772" max="11006" width="9.19921875" style="1"/>
    <col min="11007" max="11010" width="10.09765625" style="1" customWidth="1"/>
    <col min="11011" max="11013" width="9" style="1" customWidth="1"/>
    <col min="11014" max="11016" width="6.3984375" style="1" customWidth="1"/>
    <col min="11017" max="11025" width="7.8984375" style="1" customWidth="1"/>
    <col min="11026" max="11026" width="2.19921875" style="1" customWidth="1"/>
    <col min="11027" max="11027" width="24.69921875" style="1" customWidth="1"/>
    <col min="11028" max="11262" width="9.19921875" style="1"/>
    <col min="11263" max="11266" width="10.09765625" style="1" customWidth="1"/>
    <col min="11267" max="11269" width="9" style="1" customWidth="1"/>
    <col min="11270" max="11272" width="6.3984375" style="1" customWidth="1"/>
    <col min="11273" max="11281" width="7.8984375" style="1" customWidth="1"/>
    <col min="11282" max="11282" width="2.19921875" style="1" customWidth="1"/>
    <col min="11283" max="11283" width="24.69921875" style="1" customWidth="1"/>
    <col min="11284" max="11518" width="9.19921875" style="1"/>
    <col min="11519" max="11522" width="10.09765625" style="1" customWidth="1"/>
    <col min="11523" max="11525" width="9" style="1" customWidth="1"/>
    <col min="11526" max="11528" width="6.3984375" style="1" customWidth="1"/>
    <col min="11529" max="11537" width="7.8984375" style="1" customWidth="1"/>
    <col min="11538" max="11538" width="2.19921875" style="1" customWidth="1"/>
    <col min="11539" max="11539" width="24.69921875" style="1" customWidth="1"/>
    <col min="11540" max="11774" width="9.19921875" style="1"/>
    <col min="11775" max="11778" width="10.09765625" style="1" customWidth="1"/>
    <col min="11779" max="11781" width="9" style="1" customWidth="1"/>
    <col min="11782" max="11784" width="6.3984375" style="1" customWidth="1"/>
    <col min="11785" max="11793" width="7.8984375" style="1" customWidth="1"/>
    <col min="11794" max="11794" width="2.19921875" style="1" customWidth="1"/>
    <col min="11795" max="11795" width="24.69921875" style="1" customWidth="1"/>
    <col min="11796" max="12030" width="9.19921875" style="1"/>
    <col min="12031" max="12034" width="10.09765625" style="1" customWidth="1"/>
    <col min="12035" max="12037" width="9" style="1" customWidth="1"/>
    <col min="12038" max="12040" width="6.3984375" style="1" customWidth="1"/>
    <col min="12041" max="12049" width="7.8984375" style="1" customWidth="1"/>
    <col min="12050" max="12050" width="2.19921875" style="1" customWidth="1"/>
    <col min="12051" max="12051" width="24.69921875" style="1" customWidth="1"/>
    <col min="12052" max="12286" width="9.19921875" style="1"/>
    <col min="12287" max="12290" width="10.09765625" style="1" customWidth="1"/>
    <col min="12291" max="12293" width="9" style="1" customWidth="1"/>
    <col min="12294" max="12296" width="6.3984375" style="1" customWidth="1"/>
    <col min="12297" max="12305" width="7.8984375" style="1" customWidth="1"/>
    <col min="12306" max="12306" width="2.19921875" style="1" customWidth="1"/>
    <col min="12307" max="12307" width="24.69921875" style="1" customWidth="1"/>
    <col min="12308" max="12542" width="9.19921875" style="1"/>
    <col min="12543" max="12546" width="10.09765625" style="1" customWidth="1"/>
    <col min="12547" max="12549" width="9" style="1" customWidth="1"/>
    <col min="12550" max="12552" width="6.3984375" style="1" customWidth="1"/>
    <col min="12553" max="12561" width="7.8984375" style="1" customWidth="1"/>
    <col min="12562" max="12562" width="2.19921875" style="1" customWidth="1"/>
    <col min="12563" max="12563" width="24.69921875" style="1" customWidth="1"/>
    <col min="12564" max="12798" width="9.19921875" style="1"/>
    <col min="12799" max="12802" width="10.09765625" style="1" customWidth="1"/>
    <col min="12803" max="12805" width="9" style="1" customWidth="1"/>
    <col min="12806" max="12808" width="6.3984375" style="1" customWidth="1"/>
    <col min="12809" max="12817" width="7.8984375" style="1" customWidth="1"/>
    <col min="12818" max="12818" width="2.19921875" style="1" customWidth="1"/>
    <col min="12819" max="12819" width="24.69921875" style="1" customWidth="1"/>
    <col min="12820" max="13054" width="9.19921875" style="1"/>
    <col min="13055" max="13058" width="10.09765625" style="1" customWidth="1"/>
    <col min="13059" max="13061" width="9" style="1" customWidth="1"/>
    <col min="13062" max="13064" width="6.3984375" style="1" customWidth="1"/>
    <col min="13065" max="13073" width="7.8984375" style="1" customWidth="1"/>
    <col min="13074" max="13074" width="2.19921875" style="1" customWidth="1"/>
    <col min="13075" max="13075" width="24.69921875" style="1" customWidth="1"/>
    <col min="13076" max="13310" width="9.19921875" style="1"/>
    <col min="13311" max="13314" width="10.09765625" style="1" customWidth="1"/>
    <col min="13315" max="13317" width="9" style="1" customWidth="1"/>
    <col min="13318" max="13320" width="6.3984375" style="1" customWidth="1"/>
    <col min="13321" max="13329" width="7.8984375" style="1" customWidth="1"/>
    <col min="13330" max="13330" width="2.19921875" style="1" customWidth="1"/>
    <col min="13331" max="13331" width="24.69921875" style="1" customWidth="1"/>
    <col min="13332" max="13566" width="9.19921875" style="1"/>
    <col min="13567" max="13570" width="10.09765625" style="1" customWidth="1"/>
    <col min="13571" max="13573" width="9" style="1" customWidth="1"/>
    <col min="13574" max="13576" width="6.3984375" style="1" customWidth="1"/>
    <col min="13577" max="13585" width="7.8984375" style="1" customWidth="1"/>
    <col min="13586" max="13586" width="2.19921875" style="1" customWidth="1"/>
    <col min="13587" max="13587" width="24.69921875" style="1" customWidth="1"/>
    <col min="13588" max="13822" width="9.19921875" style="1"/>
    <col min="13823" max="13826" width="10.09765625" style="1" customWidth="1"/>
    <col min="13827" max="13829" width="9" style="1" customWidth="1"/>
    <col min="13830" max="13832" width="6.3984375" style="1" customWidth="1"/>
    <col min="13833" max="13841" width="7.8984375" style="1" customWidth="1"/>
    <col min="13842" max="13842" width="2.19921875" style="1" customWidth="1"/>
    <col min="13843" max="13843" width="24.69921875" style="1" customWidth="1"/>
    <col min="13844" max="14078" width="9.19921875" style="1"/>
    <col min="14079" max="14082" width="10.09765625" style="1" customWidth="1"/>
    <col min="14083" max="14085" width="9" style="1" customWidth="1"/>
    <col min="14086" max="14088" width="6.3984375" style="1" customWidth="1"/>
    <col min="14089" max="14097" width="7.8984375" style="1" customWidth="1"/>
    <col min="14098" max="14098" width="2.19921875" style="1" customWidth="1"/>
    <col min="14099" max="14099" width="24.69921875" style="1" customWidth="1"/>
    <col min="14100" max="14334" width="9.19921875" style="1"/>
    <col min="14335" max="14338" width="10.09765625" style="1" customWidth="1"/>
    <col min="14339" max="14341" width="9" style="1" customWidth="1"/>
    <col min="14342" max="14344" width="6.3984375" style="1" customWidth="1"/>
    <col min="14345" max="14353" width="7.8984375" style="1" customWidth="1"/>
    <col min="14354" max="14354" width="2.19921875" style="1" customWidth="1"/>
    <col min="14355" max="14355" width="24.69921875" style="1" customWidth="1"/>
    <col min="14356" max="14590" width="9.19921875" style="1"/>
    <col min="14591" max="14594" width="10.09765625" style="1" customWidth="1"/>
    <col min="14595" max="14597" width="9" style="1" customWidth="1"/>
    <col min="14598" max="14600" width="6.3984375" style="1" customWidth="1"/>
    <col min="14601" max="14609" width="7.8984375" style="1" customWidth="1"/>
    <col min="14610" max="14610" width="2.19921875" style="1" customWidth="1"/>
    <col min="14611" max="14611" width="24.69921875" style="1" customWidth="1"/>
    <col min="14612" max="14846" width="9.19921875" style="1"/>
    <col min="14847" max="14850" width="10.09765625" style="1" customWidth="1"/>
    <col min="14851" max="14853" width="9" style="1" customWidth="1"/>
    <col min="14854" max="14856" width="6.3984375" style="1" customWidth="1"/>
    <col min="14857" max="14865" width="7.8984375" style="1" customWidth="1"/>
    <col min="14866" max="14866" width="2.19921875" style="1" customWidth="1"/>
    <col min="14867" max="14867" width="24.69921875" style="1" customWidth="1"/>
    <col min="14868" max="15102" width="9.19921875" style="1"/>
    <col min="15103" max="15106" width="10.09765625" style="1" customWidth="1"/>
    <col min="15107" max="15109" width="9" style="1" customWidth="1"/>
    <col min="15110" max="15112" width="6.3984375" style="1" customWidth="1"/>
    <col min="15113" max="15121" width="7.8984375" style="1" customWidth="1"/>
    <col min="15122" max="15122" width="2.19921875" style="1" customWidth="1"/>
    <col min="15123" max="15123" width="24.69921875" style="1" customWidth="1"/>
    <col min="15124" max="15358" width="9.19921875" style="1"/>
    <col min="15359" max="15362" width="10.09765625" style="1" customWidth="1"/>
    <col min="15363" max="15365" width="9" style="1" customWidth="1"/>
    <col min="15366" max="15368" width="6.3984375" style="1" customWidth="1"/>
    <col min="15369" max="15377" width="7.8984375" style="1" customWidth="1"/>
    <col min="15378" max="15378" width="2.19921875" style="1" customWidth="1"/>
    <col min="15379" max="15379" width="24.69921875" style="1" customWidth="1"/>
    <col min="15380" max="15614" width="9.19921875" style="1"/>
    <col min="15615" max="15618" width="10.09765625" style="1" customWidth="1"/>
    <col min="15619" max="15621" width="9" style="1" customWidth="1"/>
    <col min="15622" max="15624" width="6.3984375" style="1" customWidth="1"/>
    <col min="15625" max="15633" width="7.8984375" style="1" customWidth="1"/>
    <col min="15634" max="15634" width="2.19921875" style="1" customWidth="1"/>
    <col min="15635" max="15635" width="24.69921875" style="1" customWidth="1"/>
    <col min="15636" max="15870" width="9.19921875" style="1"/>
    <col min="15871" max="15874" width="10.09765625" style="1" customWidth="1"/>
    <col min="15875" max="15877" width="9" style="1" customWidth="1"/>
    <col min="15878" max="15880" width="6.3984375" style="1" customWidth="1"/>
    <col min="15881" max="15889" width="7.8984375" style="1" customWidth="1"/>
    <col min="15890" max="15890" width="2.19921875" style="1" customWidth="1"/>
    <col min="15891" max="15891" width="24.69921875" style="1" customWidth="1"/>
    <col min="15892" max="16126" width="9.19921875" style="1"/>
    <col min="16127" max="16130" width="10.09765625" style="1" customWidth="1"/>
    <col min="16131" max="16133" width="9" style="1" customWidth="1"/>
    <col min="16134" max="16136" width="6.3984375" style="1" customWidth="1"/>
    <col min="16137" max="16145" width="7.8984375" style="1" customWidth="1"/>
    <col min="16146" max="16146" width="2.19921875" style="1" customWidth="1"/>
    <col min="16147" max="16147" width="24.69921875" style="1" customWidth="1"/>
    <col min="16148" max="16384" width="9.19921875" style="1"/>
  </cols>
  <sheetData>
    <row r="1" spans="1:40" ht="22.5" customHeight="1">
      <c r="A1" s="653" t="s">
        <v>669</v>
      </c>
      <c r="E1" s="654"/>
      <c r="F1" s="654"/>
      <c r="G1" s="654"/>
      <c r="H1" s="654"/>
      <c r="I1" s="654"/>
      <c r="J1" s="654"/>
    </row>
    <row r="2" spans="1:40" ht="6.75" customHeight="1">
      <c r="A2" s="653"/>
      <c r="E2" s="654"/>
      <c r="F2" s="654"/>
      <c r="G2" s="654"/>
      <c r="H2" s="654"/>
      <c r="I2" s="654"/>
      <c r="J2" s="654"/>
    </row>
    <row r="3" spans="1:40" ht="15" customHeight="1">
      <c r="A3" s="763" t="s">
        <v>610</v>
      </c>
      <c r="B3" s="759" t="s">
        <v>613</v>
      </c>
      <c r="C3" s="760"/>
      <c r="D3" s="762"/>
      <c r="E3" s="759" t="s">
        <v>614</v>
      </c>
      <c r="F3" s="760"/>
      <c r="G3" s="762"/>
      <c r="H3" s="759" t="s">
        <v>615</v>
      </c>
      <c r="I3" s="760"/>
      <c r="J3" s="762"/>
      <c r="K3" s="759" t="s">
        <v>616</v>
      </c>
      <c r="L3" s="760"/>
      <c r="M3" s="762"/>
      <c r="N3" s="759" t="s">
        <v>617</v>
      </c>
      <c r="O3" s="760"/>
      <c r="P3" s="762"/>
      <c r="Q3" s="759" t="s">
        <v>618</v>
      </c>
      <c r="R3" s="760"/>
      <c r="S3" s="761"/>
      <c r="T3" s="760" t="s">
        <v>619</v>
      </c>
      <c r="U3" s="760"/>
      <c r="V3" s="762"/>
    </row>
    <row r="4" spans="1:40" s="548" customFormat="1" ht="15" customHeight="1">
      <c r="A4" s="764"/>
      <c r="B4" s="661" t="s">
        <v>215</v>
      </c>
      <c r="C4" s="658" t="s">
        <v>114</v>
      </c>
      <c r="D4" s="658" t="s">
        <v>341</v>
      </c>
      <c r="E4" s="656" t="s">
        <v>215</v>
      </c>
      <c r="F4" s="656" t="s">
        <v>216</v>
      </c>
      <c r="G4" s="661" t="s">
        <v>217</v>
      </c>
      <c r="H4" s="657" t="s">
        <v>215</v>
      </c>
      <c r="I4" s="656" t="s">
        <v>216</v>
      </c>
      <c r="J4" s="661" t="s">
        <v>217</v>
      </c>
      <c r="K4" s="660" t="s">
        <v>215</v>
      </c>
      <c r="L4" s="660" t="s">
        <v>216</v>
      </c>
      <c r="M4" s="660" t="s">
        <v>217</v>
      </c>
      <c r="N4" s="661" t="s">
        <v>215</v>
      </c>
      <c r="O4" s="658" t="s">
        <v>216</v>
      </c>
      <c r="P4" s="658" t="s">
        <v>217</v>
      </c>
      <c r="Q4" s="661" t="s">
        <v>215</v>
      </c>
      <c r="R4" s="661" t="s">
        <v>216</v>
      </c>
      <c r="S4" s="659" t="s">
        <v>217</v>
      </c>
      <c r="T4" s="662" t="s">
        <v>215</v>
      </c>
      <c r="U4" s="660" t="s">
        <v>216</v>
      </c>
      <c r="V4" s="662" t="s">
        <v>217</v>
      </c>
    </row>
    <row r="5" spans="1:40" ht="15" customHeight="1">
      <c r="A5" s="661" t="s">
        <v>620</v>
      </c>
      <c r="B5" s="663">
        <v>7338770</v>
      </c>
      <c r="C5" s="663">
        <v>3754352</v>
      </c>
      <c r="D5" s="664">
        <v>3584418</v>
      </c>
      <c r="E5" s="665">
        <v>102248</v>
      </c>
      <c r="F5" s="665">
        <v>69514</v>
      </c>
      <c r="G5" s="665">
        <v>32734</v>
      </c>
      <c r="H5" s="666">
        <v>1.3932579982749154</v>
      </c>
      <c r="I5" s="666">
        <v>1.8515578720375712</v>
      </c>
      <c r="J5" s="667">
        <v>0.91323054398231451</v>
      </c>
      <c r="K5" s="668">
        <v>16.676283756382041</v>
      </c>
      <c r="L5" s="668">
        <v>23.31797432207788</v>
      </c>
      <c r="M5" s="668">
        <v>10.391058836388318</v>
      </c>
      <c r="N5" s="668">
        <v>16.428885640807295</v>
      </c>
      <c r="O5" s="668">
        <v>23.156451749528259</v>
      </c>
      <c r="P5" s="668">
        <v>10.218955516260619</v>
      </c>
      <c r="Q5" s="669">
        <v>100</v>
      </c>
      <c r="R5" s="670">
        <v>100</v>
      </c>
      <c r="S5" s="671">
        <v>100</v>
      </c>
      <c r="T5" s="670">
        <v>100</v>
      </c>
      <c r="U5" s="669">
        <v>100</v>
      </c>
      <c r="V5" s="670">
        <v>100</v>
      </c>
      <c r="W5" s="672"/>
      <c r="X5" s="672"/>
      <c r="Y5" s="672"/>
      <c r="Z5" s="672"/>
      <c r="AA5" s="672"/>
      <c r="AB5" s="672"/>
      <c r="AC5" s="672"/>
      <c r="AD5" s="672"/>
      <c r="AE5" s="672"/>
      <c r="AF5" s="672"/>
      <c r="AG5" s="672"/>
      <c r="AH5" s="672"/>
      <c r="AI5" s="672"/>
      <c r="AJ5" s="672"/>
      <c r="AK5" s="672"/>
      <c r="AL5" s="672"/>
      <c r="AM5" s="672"/>
      <c r="AN5" s="672"/>
    </row>
    <row r="6" spans="1:40" ht="15" customHeight="1">
      <c r="A6" s="656" t="s">
        <v>591</v>
      </c>
      <c r="B6" s="673">
        <v>334626</v>
      </c>
      <c r="C6" s="674">
        <v>180400</v>
      </c>
      <c r="D6" s="673">
        <v>154226</v>
      </c>
      <c r="E6" s="675">
        <v>5058</v>
      </c>
      <c r="F6" s="675">
        <v>3349</v>
      </c>
      <c r="G6" s="675">
        <v>1709</v>
      </c>
      <c r="H6" s="666">
        <v>1.5115382546484732</v>
      </c>
      <c r="I6" s="666">
        <v>1.8564301552106433</v>
      </c>
      <c r="J6" s="667">
        <v>1.1081140663701321</v>
      </c>
      <c r="K6" s="668">
        <v>16.025594312555235</v>
      </c>
      <c r="L6" s="668">
        <v>21.288890047237306</v>
      </c>
      <c r="M6" s="668">
        <v>10.795410112513567</v>
      </c>
      <c r="N6" s="668">
        <v>15.801988285223638</v>
      </c>
      <c r="O6" s="668">
        <v>21.18244788119237</v>
      </c>
      <c r="P6" s="668">
        <v>10.62569698576479</v>
      </c>
      <c r="Q6" s="676">
        <v>96.022198172306091</v>
      </c>
      <c r="R6" s="676">
        <v>91.239891850036642</v>
      </c>
      <c r="S6" s="677">
        <v>103.92328432963021</v>
      </c>
      <c r="T6" s="678" t="s">
        <v>592</v>
      </c>
      <c r="U6" s="676" t="s">
        <v>592</v>
      </c>
      <c r="V6" s="678" t="s">
        <v>592</v>
      </c>
    </row>
    <row r="7" spans="1:40" ht="15" customHeight="1">
      <c r="A7" s="655" t="s">
        <v>342</v>
      </c>
      <c r="B7" s="679">
        <v>50050</v>
      </c>
      <c r="C7" s="680">
        <v>27744</v>
      </c>
      <c r="D7" s="681">
        <v>22306</v>
      </c>
      <c r="E7" s="680">
        <v>788</v>
      </c>
      <c r="F7" s="681">
        <v>503</v>
      </c>
      <c r="G7" s="680">
        <v>285</v>
      </c>
      <c r="H7" s="682">
        <v>1.5744255744255746</v>
      </c>
      <c r="I7" s="682">
        <v>1.8130046136101499</v>
      </c>
      <c r="J7" s="683">
        <v>1.2776831345826234</v>
      </c>
      <c r="K7" s="683">
        <v>16.173670741829628</v>
      </c>
      <c r="L7" s="683">
        <v>20.744457971645666</v>
      </c>
      <c r="M7" s="683">
        <v>11.645144260864306</v>
      </c>
      <c r="N7" s="683">
        <v>15.801776580633424</v>
      </c>
      <c r="O7" s="683">
        <v>20.400777515270942</v>
      </c>
      <c r="P7" s="684">
        <v>11.354257885566561</v>
      </c>
      <c r="Q7" s="684">
        <v>96.543281640712465</v>
      </c>
      <c r="R7" s="684">
        <v>88.656954439010448</v>
      </c>
      <c r="S7" s="685">
        <v>111.58991322388547</v>
      </c>
      <c r="T7" s="686">
        <v>96.749429000000006</v>
      </c>
      <c r="U7" s="687">
        <v>89.279156999999998</v>
      </c>
      <c r="V7" s="686">
        <v>105.461596</v>
      </c>
    </row>
    <row r="8" spans="1:40" ht="15.6" customHeight="1">
      <c r="A8" s="688" t="s">
        <v>343</v>
      </c>
      <c r="B8" s="681">
        <v>5252</v>
      </c>
      <c r="C8" s="665">
        <v>2531</v>
      </c>
      <c r="D8" s="681">
        <v>2721</v>
      </c>
      <c r="E8" s="665">
        <v>27</v>
      </c>
      <c r="F8" s="681">
        <v>17</v>
      </c>
      <c r="G8" s="665">
        <v>10</v>
      </c>
      <c r="H8" s="682">
        <v>0.51408987052551414</v>
      </c>
      <c r="I8" s="682">
        <v>0.67167127617542466</v>
      </c>
      <c r="J8" s="683">
        <v>0.3675119441381845</v>
      </c>
      <c r="K8" s="683">
        <v>9.2306745571840292</v>
      </c>
      <c r="L8" s="683">
        <v>11.970566489455338</v>
      </c>
      <c r="M8" s="683">
        <v>6.6450481101483172</v>
      </c>
      <c r="N8" s="683">
        <v>8.4191042546124777</v>
      </c>
      <c r="O8" s="683">
        <v>11.21518732226837</v>
      </c>
      <c r="P8" s="683">
        <v>6.0099406468399215</v>
      </c>
      <c r="Q8" s="683">
        <v>53.209860268558543</v>
      </c>
      <c r="R8" s="683">
        <v>48.96243956667039</v>
      </c>
      <c r="S8" s="685">
        <v>61.63606290486193</v>
      </c>
      <c r="T8" s="686">
        <v>72.392825999999999</v>
      </c>
      <c r="U8" s="687">
        <v>73.337466000000006</v>
      </c>
      <c r="V8" s="686">
        <v>98.656193999999999</v>
      </c>
    </row>
    <row r="9" spans="1:40" ht="14.4" customHeight="1">
      <c r="A9" s="688" t="s">
        <v>344</v>
      </c>
      <c r="B9" s="681">
        <v>20347</v>
      </c>
      <c r="C9" s="665">
        <v>11051</v>
      </c>
      <c r="D9" s="681">
        <v>9296</v>
      </c>
      <c r="E9" s="665">
        <v>382</v>
      </c>
      <c r="F9" s="681">
        <v>269</v>
      </c>
      <c r="G9" s="665">
        <v>113</v>
      </c>
      <c r="H9" s="682">
        <v>1.8774266476630461</v>
      </c>
      <c r="I9" s="682">
        <v>2.4341688534974213</v>
      </c>
      <c r="J9" s="683">
        <v>1.2155765920826163</v>
      </c>
      <c r="K9" s="683">
        <v>15.548352118890351</v>
      </c>
      <c r="L9" s="683">
        <v>21.630958162992886</v>
      </c>
      <c r="M9" s="683">
        <v>9.3137190257025679</v>
      </c>
      <c r="N9" s="683">
        <v>15.159214572499947</v>
      </c>
      <c r="O9" s="683">
        <v>21.679427823967384</v>
      </c>
      <c r="P9" s="683">
        <v>8.9718681961218536</v>
      </c>
      <c r="Q9" s="683">
        <v>92.332605063859233</v>
      </c>
      <c r="R9" s="683">
        <v>92.017703454391878</v>
      </c>
      <c r="S9" s="685">
        <v>89.347736758751509</v>
      </c>
      <c r="T9" s="686">
        <v>93.036002999999994</v>
      </c>
      <c r="U9" s="687">
        <v>92.847536000000005</v>
      </c>
      <c r="V9" s="686">
        <v>97.359561999999997</v>
      </c>
    </row>
    <row r="10" spans="1:40" ht="14.4" customHeight="1">
      <c r="A10" s="688" t="s">
        <v>345</v>
      </c>
      <c r="B10" s="681">
        <v>29899</v>
      </c>
      <c r="C10" s="665">
        <v>16470</v>
      </c>
      <c r="D10" s="681">
        <v>13429</v>
      </c>
      <c r="E10" s="665">
        <v>492</v>
      </c>
      <c r="F10" s="681">
        <v>315</v>
      </c>
      <c r="G10" s="665">
        <v>177</v>
      </c>
      <c r="H10" s="682">
        <v>1.6455399846148702</v>
      </c>
      <c r="I10" s="682">
        <v>1.9125683060109291</v>
      </c>
      <c r="J10" s="683">
        <v>1.318043041179537</v>
      </c>
      <c r="K10" s="683">
        <v>15.265271321581556</v>
      </c>
      <c r="L10" s="683">
        <v>19.601181297859551</v>
      </c>
      <c r="M10" s="683">
        <v>10.953268529588676</v>
      </c>
      <c r="N10" s="683">
        <v>15.266622252017591</v>
      </c>
      <c r="O10" s="683">
        <v>19.768138242294409</v>
      </c>
      <c r="P10" s="683">
        <v>10.999834080436838</v>
      </c>
      <c r="Q10" s="683">
        <v>91.802075710315762</v>
      </c>
      <c r="R10" s="683">
        <v>84.453814736097613</v>
      </c>
      <c r="S10" s="685">
        <v>105.9358617250993</v>
      </c>
      <c r="T10" s="686">
        <v>92.385211999999996</v>
      </c>
      <c r="U10" s="687">
        <v>85.697415000000007</v>
      </c>
      <c r="V10" s="686">
        <v>102.399901</v>
      </c>
    </row>
    <row r="11" spans="1:40" ht="15" customHeight="1">
      <c r="A11" s="688" t="s">
        <v>346</v>
      </c>
      <c r="B11" s="681">
        <v>3825</v>
      </c>
      <c r="C11" s="665">
        <v>1899</v>
      </c>
      <c r="D11" s="681">
        <v>1926</v>
      </c>
      <c r="E11" s="665">
        <v>37</v>
      </c>
      <c r="F11" s="681">
        <v>27</v>
      </c>
      <c r="G11" s="665">
        <v>10</v>
      </c>
      <c r="H11" s="682">
        <v>0.9673202614379085</v>
      </c>
      <c r="I11" s="682">
        <v>1.4218009478672986</v>
      </c>
      <c r="J11" s="683">
        <v>0.51921079958463134</v>
      </c>
      <c r="K11" s="683">
        <v>16.290804061253425</v>
      </c>
      <c r="L11" s="683">
        <v>24.583223315821581</v>
      </c>
      <c r="M11" s="683">
        <v>8.5258033438200709</v>
      </c>
      <c r="N11" s="683">
        <v>15.92748735790823</v>
      </c>
      <c r="O11" s="683">
        <v>25.087818781826698</v>
      </c>
      <c r="P11" s="683">
        <v>6.2759905915787524</v>
      </c>
      <c r="Q11" s="683">
        <v>96.447506274287136</v>
      </c>
      <c r="R11" s="683">
        <v>103.44961584118926</v>
      </c>
      <c r="S11" s="685">
        <v>80.740307152402565</v>
      </c>
      <c r="T11" s="686">
        <v>98.943213999999998</v>
      </c>
      <c r="U11" s="687">
        <v>101.951052</v>
      </c>
      <c r="V11" s="686">
        <v>99.801665999999997</v>
      </c>
    </row>
    <row r="12" spans="1:40" ht="15" customHeight="1">
      <c r="A12" s="688" t="s">
        <v>347</v>
      </c>
      <c r="B12" s="681">
        <v>7607</v>
      </c>
      <c r="C12" s="665">
        <v>4047</v>
      </c>
      <c r="D12" s="681">
        <v>3560</v>
      </c>
      <c r="E12" s="665">
        <v>135</v>
      </c>
      <c r="F12" s="681">
        <v>90</v>
      </c>
      <c r="G12" s="665">
        <v>45</v>
      </c>
      <c r="H12" s="682">
        <v>1.7746812146706981</v>
      </c>
      <c r="I12" s="682">
        <v>2.2238695329873983</v>
      </c>
      <c r="J12" s="683">
        <v>1.2640449438202246</v>
      </c>
      <c r="K12" s="683">
        <v>19.907129554124534</v>
      </c>
      <c r="L12" s="683">
        <v>26.331033756385274</v>
      </c>
      <c r="M12" s="683">
        <v>13.379040098469735</v>
      </c>
      <c r="N12" s="683">
        <v>20.051040181173295</v>
      </c>
      <c r="O12" s="683">
        <v>27.07288639991393</v>
      </c>
      <c r="P12" s="683">
        <v>13.567757183890119</v>
      </c>
      <c r="Q12" s="683">
        <v>120.96539598031161</v>
      </c>
      <c r="R12" s="683">
        <v>114.1435616082189</v>
      </c>
      <c r="S12" s="685">
        <v>130.81850490032878</v>
      </c>
      <c r="T12" s="686">
        <v>116.59493999999999</v>
      </c>
      <c r="U12" s="687">
        <v>110.350949</v>
      </c>
      <c r="V12" s="686">
        <v>103.49666999999999</v>
      </c>
    </row>
    <row r="13" spans="1:40" ht="15" customHeight="1">
      <c r="A13" s="688" t="s">
        <v>348</v>
      </c>
      <c r="B13" s="681">
        <v>25203</v>
      </c>
      <c r="C13" s="665">
        <v>13820</v>
      </c>
      <c r="D13" s="681">
        <v>11383</v>
      </c>
      <c r="E13" s="665">
        <v>413</v>
      </c>
      <c r="F13" s="681">
        <v>271</v>
      </c>
      <c r="G13" s="665">
        <v>142</v>
      </c>
      <c r="H13" s="682">
        <v>1.6386938062929017</v>
      </c>
      <c r="I13" s="682">
        <v>1.9609261939218525</v>
      </c>
      <c r="J13" s="683">
        <v>1.247474303786348</v>
      </c>
      <c r="K13" s="683">
        <v>16.59498277014864</v>
      </c>
      <c r="L13" s="683">
        <v>21.898759851411661</v>
      </c>
      <c r="M13" s="683">
        <v>11.349186495107462</v>
      </c>
      <c r="N13" s="683">
        <v>16.110644081348401</v>
      </c>
      <c r="O13" s="683">
        <v>21.347005232579583</v>
      </c>
      <c r="P13" s="683">
        <v>11.098977735958327</v>
      </c>
      <c r="Q13" s="683">
        <v>98.597786855879889</v>
      </c>
      <c r="R13" s="683">
        <v>93.112444842189362</v>
      </c>
      <c r="S13" s="685">
        <v>108.32867946012207</v>
      </c>
      <c r="T13" s="686">
        <v>98.834905000000006</v>
      </c>
      <c r="U13" s="687">
        <v>93.840391999999994</v>
      </c>
      <c r="V13" s="686">
        <v>102.814661</v>
      </c>
    </row>
    <row r="14" spans="1:40" ht="15" customHeight="1">
      <c r="A14" s="688" t="s">
        <v>349</v>
      </c>
      <c r="B14" s="681">
        <v>8986</v>
      </c>
      <c r="C14" s="665">
        <v>4898</v>
      </c>
      <c r="D14" s="681">
        <v>4088</v>
      </c>
      <c r="E14" s="665">
        <v>139</v>
      </c>
      <c r="F14" s="681">
        <v>99</v>
      </c>
      <c r="G14" s="665">
        <v>40</v>
      </c>
      <c r="H14" s="682">
        <v>1.5468506565768974</v>
      </c>
      <c r="I14" s="682">
        <v>2.0212331563903634</v>
      </c>
      <c r="J14" s="683">
        <v>0.97847358121330719</v>
      </c>
      <c r="K14" s="683">
        <v>18.055324632138998</v>
      </c>
      <c r="L14" s="683">
        <v>25.580469957159174</v>
      </c>
      <c r="M14" s="683">
        <v>10.448174442720495</v>
      </c>
      <c r="N14" s="683">
        <v>17.681650067666677</v>
      </c>
      <c r="O14" s="683">
        <v>25.145727920714599</v>
      </c>
      <c r="P14" s="683">
        <v>10.161716548240282</v>
      </c>
      <c r="Q14" s="683">
        <v>108.37592373802703</v>
      </c>
      <c r="R14" s="683">
        <v>109.67724199996802</v>
      </c>
      <c r="S14" s="685">
        <v>100.58126217443446</v>
      </c>
      <c r="T14" s="686">
        <v>107.036512</v>
      </c>
      <c r="U14" s="687">
        <v>107.382093</v>
      </c>
      <c r="V14" s="686">
        <v>100.547685</v>
      </c>
    </row>
    <row r="15" spans="1:40" ht="15" customHeight="1">
      <c r="A15" s="688" t="s">
        <v>350</v>
      </c>
      <c r="B15" s="681">
        <v>6056</v>
      </c>
      <c r="C15" s="665">
        <v>3226</v>
      </c>
      <c r="D15" s="681">
        <v>2830</v>
      </c>
      <c r="E15" s="665">
        <v>80</v>
      </c>
      <c r="F15" s="681">
        <v>58</v>
      </c>
      <c r="G15" s="665">
        <v>22</v>
      </c>
      <c r="H15" s="682">
        <v>1.321003963011889</v>
      </c>
      <c r="I15" s="682">
        <v>1.7978921264724117</v>
      </c>
      <c r="J15" s="683">
        <v>0.77738515901060079</v>
      </c>
      <c r="K15" s="683">
        <v>18.1422351233672</v>
      </c>
      <c r="L15" s="683">
        <v>26.590623595969227</v>
      </c>
      <c r="M15" s="683">
        <v>9.8726429065060728</v>
      </c>
      <c r="N15" s="683">
        <v>17.828544691100554</v>
      </c>
      <c r="O15" s="683">
        <v>26.870162080422858</v>
      </c>
      <c r="P15" s="683">
        <v>9.3167818230876929</v>
      </c>
      <c r="Q15" s="683">
        <v>107.18558828736782</v>
      </c>
      <c r="R15" s="683">
        <v>111.91869594440595</v>
      </c>
      <c r="S15" s="685">
        <v>93.631664973007219</v>
      </c>
      <c r="T15" s="686">
        <v>105.544651</v>
      </c>
      <c r="U15" s="687">
        <v>107.71955199999999</v>
      </c>
      <c r="V15" s="686">
        <v>100.06827</v>
      </c>
    </row>
    <row r="16" spans="1:40" ht="15" customHeight="1">
      <c r="A16" s="688" t="s">
        <v>351</v>
      </c>
      <c r="B16" s="681">
        <v>6095</v>
      </c>
      <c r="C16" s="665">
        <v>3166</v>
      </c>
      <c r="D16" s="681">
        <v>2929</v>
      </c>
      <c r="E16" s="665">
        <v>103</v>
      </c>
      <c r="F16" s="681">
        <v>65</v>
      </c>
      <c r="G16" s="665">
        <v>38</v>
      </c>
      <c r="H16" s="682">
        <v>1.6899097621000823</v>
      </c>
      <c r="I16" s="682">
        <v>2.053063802905875</v>
      </c>
      <c r="J16" s="683">
        <v>1.297371116421987</v>
      </c>
      <c r="K16" s="683">
        <v>15.637881325181391</v>
      </c>
      <c r="L16" s="683">
        <v>19.74207735249631</v>
      </c>
      <c r="M16" s="683">
        <v>11.535741065113188</v>
      </c>
      <c r="N16" s="683">
        <v>15.659257829668332</v>
      </c>
      <c r="O16" s="683">
        <v>19.902857294022429</v>
      </c>
      <c r="P16" s="683">
        <v>11.511110671415526</v>
      </c>
      <c r="Q16" s="683">
        <v>94.793643102078534</v>
      </c>
      <c r="R16" s="683">
        <v>86.23932587495554</v>
      </c>
      <c r="S16" s="685">
        <v>111.82777208061141</v>
      </c>
      <c r="T16" s="686">
        <v>96.437179</v>
      </c>
      <c r="U16" s="687">
        <v>90.444484000000003</v>
      </c>
      <c r="V16" s="686">
        <v>101.632132</v>
      </c>
    </row>
    <row r="17" spans="1:22" ht="15" customHeight="1">
      <c r="A17" s="688" t="s">
        <v>352</v>
      </c>
      <c r="B17" s="681">
        <v>9521</v>
      </c>
      <c r="C17" s="665">
        <v>5193</v>
      </c>
      <c r="D17" s="681">
        <v>4328</v>
      </c>
      <c r="E17" s="665">
        <v>138</v>
      </c>
      <c r="F17" s="681">
        <v>84</v>
      </c>
      <c r="G17" s="665">
        <v>54</v>
      </c>
      <c r="H17" s="682">
        <v>1.4494275811364354</v>
      </c>
      <c r="I17" s="682">
        <v>1.6175621028307337</v>
      </c>
      <c r="J17" s="683">
        <v>1.2476894639556377</v>
      </c>
      <c r="K17" s="683">
        <v>15.93218890958021</v>
      </c>
      <c r="L17" s="683">
        <v>19.693438802638923</v>
      </c>
      <c r="M17" s="683">
        <v>12.282972388332995</v>
      </c>
      <c r="N17" s="683">
        <v>15.845515176828972</v>
      </c>
      <c r="O17" s="683">
        <v>19.266464781264151</v>
      </c>
      <c r="P17" s="683">
        <v>12.404542671596484</v>
      </c>
      <c r="Q17" s="683">
        <v>95.066706055552174</v>
      </c>
      <c r="R17" s="683">
        <v>84.048596998174062</v>
      </c>
      <c r="S17" s="685">
        <v>117.25270271983331</v>
      </c>
      <c r="T17" s="686">
        <v>96.322948999999994</v>
      </c>
      <c r="U17" s="687">
        <v>87.982277999999994</v>
      </c>
      <c r="V17" s="686">
        <v>102.655845</v>
      </c>
    </row>
    <row r="18" spans="1:22" ht="15" customHeight="1">
      <c r="A18" s="688" t="s">
        <v>353</v>
      </c>
      <c r="B18" s="681">
        <v>3511</v>
      </c>
      <c r="C18" s="665">
        <v>1843</v>
      </c>
      <c r="D18" s="681">
        <v>1668</v>
      </c>
      <c r="E18" s="665">
        <v>60</v>
      </c>
      <c r="F18" s="681">
        <v>40</v>
      </c>
      <c r="G18" s="665">
        <v>20</v>
      </c>
      <c r="H18" s="682">
        <v>1.7089148390771862</v>
      </c>
      <c r="I18" s="682">
        <v>2.1703743895822027</v>
      </c>
      <c r="J18" s="683">
        <v>1.1990407673860912</v>
      </c>
      <c r="K18" s="683">
        <v>20.850781383032327</v>
      </c>
      <c r="L18" s="683">
        <v>27.808676307007786</v>
      </c>
      <c r="M18" s="683">
        <v>13.896705785893454</v>
      </c>
      <c r="N18" s="683">
        <v>20.468854129892954</v>
      </c>
      <c r="O18" s="683">
        <v>27.254245902746987</v>
      </c>
      <c r="P18" s="683">
        <v>13.492446023020824</v>
      </c>
      <c r="Q18" s="683">
        <v>123.88068742472298</v>
      </c>
      <c r="R18" s="683">
        <v>118.20887104382518</v>
      </c>
      <c r="S18" s="685">
        <v>132.55953703691802</v>
      </c>
      <c r="T18" s="686">
        <v>114.93980000000001</v>
      </c>
      <c r="U18" s="687">
        <v>109.839382</v>
      </c>
      <c r="V18" s="686">
        <v>101.99262</v>
      </c>
    </row>
    <row r="19" spans="1:22" ht="15" customHeight="1">
      <c r="A19" s="688" t="s">
        <v>354</v>
      </c>
      <c r="B19" s="681">
        <v>4370</v>
      </c>
      <c r="C19" s="665">
        <v>2145</v>
      </c>
      <c r="D19" s="681">
        <v>2225</v>
      </c>
      <c r="E19" s="665">
        <v>64</v>
      </c>
      <c r="F19" s="681">
        <v>45</v>
      </c>
      <c r="G19" s="665">
        <v>19</v>
      </c>
      <c r="H19" s="682">
        <v>1.4645308924485128</v>
      </c>
      <c r="I19" s="682">
        <v>2.0979020979020979</v>
      </c>
      <c r="J19" s="683">
        <v>0.85393258426966301</v>
      </c>
      <c r="K19" s="683">
        <v>19.895672069585114</v>
      </c>
      <c r="L19" s="683">
        <v>28.297081627648137</v>
      </c>
      <c r="M19" s="683">
        <v>11.681452926818771</v>
      </c>
      <c r="N19" s="683">
        <v>19.491473183836309</v>
      </c>
      <c r="O19" s="683">
        <v>28.634124434151556</v>
      </c>
      <c r="P19" s="683">
        <v>11.756759579919301</v>
      </c>
      <c r="Q19" s="683">
        <v>119.25133659016957</v>
      </c>
      <c r="R19" s="683">
        <v>121.11802167124802</v>
      </c>
      <c r="S19" s="685">
        <v>112.44062569181858</v>
      </c>
      <c r="T19" s="686">
        <v>112.614634</v>
      </c>
      <c r="U19" s="687">
        <v>111.834075</v>
      </c>
      <c r="V19" s="686">
        <v>101.143337</v>
      </c>
    </row>
    <row r="20" spans="1:22" ht="15" customHeight="1">
      <c r="A20" s="688" t="s">
        <v>355</v>
      </c>
      <c r="B20" s="681">
        <v>7525</v>
      </c>
      <c r="C20" s="665">
        <v>4099</v>
      </c>
      <c r="D20" s="681">
        <v>3426</v>
      </c>
      <c r="E20" s="665">
        <v>105</v>
      </c>
      <c r="F20" s="681">
        <v>70</v>
      </c>
      <c r="G20" s="665">
        <v>35</v>
      </c>
      <c r="H20" s="682">
        <v>1.3953488372093024</v>
      </c>
      <c r="I20" s="682">
        <v>1.7077335935594045</v>
      </c>
      <c r="J20" s="683">
        <v>1.0215995329830707</v>
      </c>
      <c r="K20" s="683">
        <v>12.030040730280758</v>
      </c>
      <c r="L20" s="683">
        <v>16.114848221150968</v>
      </c>
      <c r="M20" s="683">
        <v>7.9829757340346186</v>
      </c>
      <c r="N20" s="683">
        <v>12.159005427701938</v>
      </c>
      <c r="O20" s="683">
        <v>16.544559981140683</v>
      </c>
      <c r="P20" s="683">
        <v>7.8532061416713699</v>
      </c>
      <c r="Q20" s="683">
        <v>72.596606729319063</v>
      </c>
      <c r="R20" s="683">
        <v>69.763789056400384</v>
      </c>
      <c r="S20" s="685">
        <v>77.498544195834356</v>
      </c>
      <c r="T20" s="686">
        <v>78.036702000000005</v>
      </c>
      <c r="U20" s="687">
        <v>77.052615000000003</v>
      </c>
      <c r="V20" s="686">
        <v>97.679606000000007</v>
      </c>
    </row>
    <row r="21" spans="1:22" ht="15" customHeight="1">
      <c r="A21" s="688" t="s">
        <v>356</v>
      </c>
      <c r="B21" s="681">
        <v>20374</v>
      </c>
      <c r="C21" s="665">
        <v>11009</v>
      </c>
      <c r="D21" s="681">
        <v>9365</v>
      </c>
      <c r="E21" s="665">
        <v>337</v>
      </c>
      <c r="F21" s="681">
        <v>212</v>
      </c>
      <c r="G21" s="665">
        <v>125</v>
      </c>
      <c r="H21" s="682">
        <v>1.6540689113576126</v>
      </c>
      <c r="I21" s="682">
        <v>1.9256971568716506</v>
      </c>
      <c r="J21" s="683">
        <v>1.3347570742124935</v>
      </c>
      <c r="K21" s="683">
        <v>15.732144599416182</v>
      </c>
      <c r="L21" s="683">
        <v>20.010005002501252</v>
      </c>
      <c r="M21" s="683">
        <v>11.545840218502718</v>
      </c>
      <c r="N21" s="683">
        <v>15.651652823767632</v>
      </c>
      <c r="O21" s="683">
        <v>20.041404035683911</v>
      </c>
      <c r="P21" s="683">
        <v>11.413768352136671</v>
      </c>
      <c r="Q21" s="683">
        <v>95.331661412939965</v>
      </c>
      <c r="R21" s="683">
        <v>86.770693706544094</v>
      </c>
      <c r="S21" s="685">
        <v>112.50185554795482</v>
      </c>
      <c r="T21" s="686">
        <v>95.888176999999999</v>
      </c>
      <c r="U21" s="687">
        <v>88.335114000000004</v>
      </c>
      <c r="V21" s="686">
        <v>103.638094</v>
      </c>
    </row>
    <row r="22" spans="1:22" ht="15" customHeight="1">
      <c r="A22" s="688" t="s">
        <v>357</v>
      </c>
      <c r="B22" s="681">
        <v>1603</v>
      </c>
      <c r="C22" s="665">
        <v>770</v>
      </c>
      <c r="D22" s="681">
        <v>833</v>
      </c>
      <c r="E22" s="665">
        <v>17</v>
      </c>
      <c r="F22" s="681">
        <v>9</v>
      </c>
      <c r="G22" s="665">
        <v>8</v>
      </c>
      <c r="H22" s="682">
        <v>1.0605115408608858</v>
      </c>
      <c r="I22" s="682">
        <v>1.1688311688311688</v>
      </c>
      <c r="J22" s="683">
        <v>0.96038415366146457</v>
      </c>
      <c r="K22" s="683">
        <v>20.470336074752851</v>
      </c>
      <c r="L22" s="683">
        <v>21.662735281374861</v>
      </c>
      <c r="M22" s="683">
        <v>19.276643936290693</v>
      </c>
      <c r="N22" s="683">
        <v>18.339472529465453</v>
      </c>
      <c r="O22" s="683">
        <v>20.61153230215994</v>
      </c>
      <c r="P22" s="683">
        <v>18.997284358402947</v>
      </c>
      <c r="Q22" s="683">
        <v>118.20839304293249</v>
      </c>
      <c r="R22" s="683">
        <v>88.225479490142405</v>
      </c>
      <c r="S22" s="685">
        <v>179.19872210730168</v>
      </c>
      <c r="T22" s="686">
        <v>106.802048</v>
      </c>
      <c r="U22" s="687">
        <v>97.597498999999999</v>
      </c>
      <c r="V22" s="686">
        <v>101.631591</v>
      </c>
    </row>
    <row r="23" spans="1:22" ht="15" customHeight="1">
      <c r="A23" s="688" t="s">
        <v>358</v>
      </c>
      <c r="B23" s="681">
        <v>15527</v>
      </c>
      <c r="C23" s="665">
        <v>8679</v>
      </c>
      <c r="D23" s="681">
        <v>6848</v>
      </c>
      <c r="E23" s="665">
        <v>241</v>
      </c>
      <c r="F23" s="681">
        <v>175</v>
      </c>
      <c r="G23" s="665">
        <v>66</v>
      </c>
      <c r="H23" s="682">
        <v>1.5521349906614286</v>
      </c>
      <c r="I23" s="682">
        <v>2.0163613319506855</v>
      </c>
      <c r="J23" s="683">
        <v>0.96378504672897192</v>
      </c>
      <c r="K23" s="683">
        <v>17.651449066780337</v>
      </c>
      <c r="L23" s="683">
        <v>24.878663205452266</v>
      </c>
      <c r="M23" s="683">
        <v>9.971098920855157</v>
      </c>
      <c r="N23" s="683">
        <v>17.358787942069263</v>
      </c>
      <c r="O23" s="683">
        <v>24.655100145046383</v>
      </c>
      <c r="P23" s="683">
        <v>9.8645554448508879</v>
      </c>
      <c r="Q23" s="683">
        <v>105.52282197346838</v>
      </c>
      <c r="R23" s="683">
        <v>106.05384315054185</v>
      </c>
      <c r="S23" s="685">
        <v>95.967715756339217</v>
      </c>
      <c r="T23" s="686">
        <v>105.057126</v>
      </c>
      <c r="U23" s="687">
        <v>105.20635299999999</v>
      </c>
      <c r="V23" s="686">
        <v>99.730377000000004</v>
      </c>
    </row>
    <row r="24" spans="1:22" ht="15" customHeight="1">
      <c r="A24" s="688" t="s">
        <v>359</v>
      </c>
      <c r="B24" s="681">
        <v>8428</v>
      </c>
      <c r="C24" s="665">
        <v>4545</v>
      </c>
      <c r="D24" s="681">
        <v>3883</v>
      </c>
      <c r="E24" s="665">
        <v>116</v>
      </c>
      <c r="F24" s="681">
        <v>68</v>
      </c>
      <c r="G24" s="665">
        <v>48</v>
      </c>
      <c r="H24" s="682">
        <v>1.3763644992880872</v>
      </c>
      <c r="I24" s="682">
        <v>1.4961496149614961</v>
      </c>
      <c r="J24" s="683">
        <v>1.2361576100952871</v>
      </c>
      <c r="K24" s="683">
        <v>11.544666413878282</v>
      </c>
      <c r="L24" s="683">
        <v>13.712248465942201</v>
      </c>
      <c r="M24" s="683">
        <v>9.4323679566739909</v>
      </c>
      <c r="N24" s="683">
        <v>12.075396076292325</v>
      </c>
      <c r="O24" s="683">
        <v>14.034916953031752</v>
      </c>
      <c r="P24" s="683">
        <v>9.8711289602110437</v>
      </c>
      <c r="Q24" s="683">
        <v>72.484504307923302</v>
      </c>
      <c r="R24" s="683">
        <v>61.651801754937644</v>
      </c>
      <c r="S24" s="685">
        <v>95.578824293017533</v>
      </c>
      <c r="T24" s="686">
        <v>77.509932000000006</v>
      </c>
      <c r="U24" s="687">
        <v>70.203963999999999</v>
      </c>
      <c r="V24" s="686">
        <v>99.866827999999998</v>
      </c>
    </row>
    <row r="25" spans="1:22" ht="15" customHeight="1">
      <c r="A25" s="688" t="s">
        <v>360</v>
      </c>
      <c r="B25" s="681">
        <v>9756</v>
      </c>
      <c r="C25" s="665">
        <v>5367</v>
      </c>
      <c r="D25" s="681">
        <v>4389</v>
      </c>
      <c r="E25" s="665">
        <v>148</v>
      </c>
      <c r="F25" s="681">
        <v>96</v>
      </c>
      <c r="G25" s="665">
        <v>52</v>
      </c>
      <c r="H25" s="682">
        <v>1.5170151701517014</v>
      </c>
      <c r="I25" s="682">
        <v>1.7887087758524316</v>
      </c>
      <c r="J25" s="683">
        <v>1.1847801321485532</v>
      </c>
      <c r="K25" s="683">
        <v>14.651390941678555</v>
      </c>
      <c r="L25" s="683">
        <v>19.237937212182423</v>
      </c>
      <c r="M25" s="683">
        <v>10.173556968984347</v>
      </c>
      <c r="N25" s="683">
        <v>14.533056527102312</v>
      </c>
      <c r="O25" s="683">
        <v>19.453408508484078</v>
      </c>
      <c r="P25" s="683">
        <v>9.7248146829696509</v>
      </c>
      <c r="Q25" s="683">
        <v>88.502633720493904</v>
      </c>
      <c r="R25" s="683">
        <v>83.342743099262236</v>
      </c>
      <c r="S25" s="685">
        <v>98.459270449614422</v>
      </c>
      <c r="T25" s="686">
        <v>90.703851999999998</v>
      </c>
      <c r="U25" s="687">
        <v>87.015521000000007</v>
      </c>
      <c r="V25" s="686">
        <v>100.246838</v>
      </c>
    </row>
    <row r="26" spans="1:22" ht="15" customHeight="1">
      <c r="A26" s="688" t="s">
        <v>361</v>
      </c>
      <c r="B26" s="681">
        <v>7204</v>
      </c>
      <c r="C26" s="665">
        <v>3870</v>
      </c>
      <c r="D26" s="681">
        <v>3334</v>
      </c>
      <c r="E26" s="665">
        <v>96</v>
      </c>
      <c r="F26" s="681">
        <v>60</v>
      </c>
      <c r="G26" s="665">
        <v>36</v>
      </c>
      <c r="H26" s="682">
        <v>1.3325930038867295</v>
      </c>
      <c r="I26" s="682">
        <v>1.5503875968992249</v>
      </c>
      <c r="J26" s="683">
        <v>1.0797840431913617</v>
      </c>
      <c r="K26" s="683">
        <v>14.593347257818841</v>
      </c>
      <c r="L26" s="683">
        <v>18.597385207639803</v>
      </c>
      <c r="M26" s="683">
        <v>10.739600486861889</v>
      </c>
      <c r="N26" s="683">
        <v>14.303861998042024</v>
      </c>
      <c r="O26" s="683">
        <v>18.154844796809364</v>
      </c>
      <c r="P26" s="683">
        <v>10.49480851228191</v>
      </c>
      <c r="Q26" s="683">
        <v>86.737901349918047</v>
      </c>
      <c r="R26" s="683">
        <v>78.921540138886456</v>
      </c>
      <c r="S26" s="685">
        <v>102.20020855473211</v>
      </c>
      <c r="T26" s="686">
        <v>90.210983999999996</v>
      </c>
      <c r="U26" s="687">
        <v>85.217921000000004</v>
      </c>
      <c r="V26" s="686">
        <v>100.708589</v>
      </c>
    </row>
    <row r="27" spans="1:22" ht="15" customHeight="1">
      <c r="A27" s="688" t="s">
        <v>362</v>
      </c>
      <c r="B27" s="681">
        <v>2917</v>
      </c>
      <c r="C27" s="665">
        <v>1470</v>
      </c>
      <c r="D27" s="681">
        <v>1447</v>
      </c>
      <c r="E27" s="665">
        <v>33</v>
      </c>
      <c r="F27" s="681">
        <v>23</v>
      </c>
      <c r="G27" s="665">
        <v>10</v>
      </c>
      <c r="H27" s="682">
        <v>1.1312992800822763</v>
      </c>
      <c r="I27" s="682">
        <v>1.5646258503401362</v>
      </c>
      <c r="J27" s="683">
        <v>0.69108500345542501</v>
      </c>
      <c r="K27" s="683">
        <v>20.626675917418289</v>
      </c>
      <c r="L27" s="683">
        <v>30.03708927545317</v>
      </c>
      <c r="M27" s="683">
        <v>11.988251513516753</v>
      </c>
      <c r="N27" s="683">
        <v>20.305471127121486</v>
      </c>
      <c r="O27" s="683">
        <v>29.115663444076233</v>
      </c>
      <c r="P27" s="683">
        <v>13.108449888733247</v>
      </c>
      <c r="Q27" s="683">
        <v>121.50828733560546</v>
      </c>
      <c r="R27" s="683">
        <v>125.77423206747697</v>
      </c>
      <c r="S27" s="685">
        <v>112.23222968406729</v>
      </c>
      <c r="T27" s="686">
        <v>110.71077699999999</v>
      </c>
      <c r="U27" s="687">
        <v>110.005663</v>
      </c>
      <c r="V27" s="686">
        <v>100.86183200000001</v>
      </c>
    </row>
    <row r="28" spans="1:22" ht="15" customHeight="1">
      <c r="A28" s="688" t="s">
        <v>363</v>
      </c>
      <c r="B28" s="681">
        <v>5806</v>
      </c>
      <c r="C28" s="665">
        <v>3255</v>
      </c>
      <c r="D28" s="681">
        <v>2551</v>
      </c>
      <c r="E28" s="665">
        <v>91</v>
      </c>
      <c r="F28" s="681">
        <v>53</v>
      </c>
      <c r="G28" s="665">
        <v>38</v>
      </c>
      <c r="H28" s="682">
        <v>1.5673441267654151</v>
      </c>
      <c r="I28" s="682">
        <v>1.6282642089093702</v>
      </c>
      <c r="J28" s="683">
        <v>1.4896119168953352</v>
      </c>
      <c r="K28" s="683">
        <v>16.571667911059311</v>
      </c>
      <c r="L28" s="683">
        <v>19.563476097492551</v>
      </c>
      <c r="M28" s="683">
        <v>13.658403332650414</v>
      </c>
      <c r="N28" s="683">
        <v>16.233089653637435</v>
      </c>
      <c r="O28" s="683">
        <v>19.054802286530339</v>
      </c>
      <c r="P28" s="683">
        <v>13.074253481951679</v>
      </c>
      <c r="Q28" s="683">
        <v>98.998216336504711</v>
      </c>
      <c r="R28" s="683">
        <v>83.451786067587491</v>
      </c>
      <c r="S28" s="685">
        <v>130.9709698060432</v>
      </c>
      <c r="T28" s="686">
        <v>99.749750000000006</v>
      </c>
      <c r="U28" s="687">
        <v>89.098275999999998</v>
      </c>
      <c r="V28" s="686">
        <v>103.085746</v>
      </c>
    </row>
    <row r="29" spans="1:22" ht="15" customHeight="1">
      <c r="A29" s="688" t="s">
        <v>364</v>
      </c>
      <c r="B29" s="681">
        <v>5371</v>
      </c>
      <c r="C29" s="665">
        <v>2859</v>
      </c>
      <c r="D29" s="681">
        <v>2512</v>
      </c>
      <c r="E29" s="665">
        <v>75</v>
      </c>
      <c r="F29" s="681">
        <v>48</v>
      </c>
      <c r="G29" s="665">
        <v>27</v>
      </c>
      <c r="H29" s="682">
        <v>1.3963880096816235</v>
      </c>
      <c r="I29" s="682">
        <v>1.6789087093389297</v>
      </c>
      <c r="J29" s="683">
        <v>1.0748407643312101</v>
      </c>
      <c r="K29" s="683">
        <v>18.157432200148165</v>
      </c>
      <c r="L29" s="683">
        <v>22.79039954419201</v>
      </c>
      <c r="M29" s="683">
        <v>13.337351004500121</v>
      </c>
      <c r="N29" s="683">
        <v>17.270356003054143</v>
      </c>
      <c r="O29" s="683">
        <v>22.196217847328484</v>
      </c>
      <c r="P29" s="683">
        <v>12.887417488288422</v>
      </c>
      <c r="Q29" s="683">
        <v>107.68839270717541</v>
      </c>
      <c r="R29" s="683">
        <v>96.476094933464651</v>
      </c>
      <c r="S29" s="685">
        <v>127.09502770812637</v>
      </c>
      <c r="T29" s="686">
        <v>105.80586700000001</v>
      </c>
      <c r="U29" s="687">
        <v>98.090844000000004</v>
      </c>
      <c r="V29" s="686">
        <v>102.20497899999999</v>
      </c>
    </row>
    <row r="30" spans="1:22" ht="15" customHeight="1">
      <c r="A30" s="688" t="s">
        <v>365</v>
      </c>
      <c r="B30" s="681">
        <v>3659</v>
      </c>
      <c r="C30" s="665">
        <v>1914</v>
      </c>
      <c r="D30" s="681">
        <v>1745</v>
      </c>
      <c r="E30" s="665">
        <v>51</v>
      </c>
      <c r="F30" s="681">
        <v>40</v>
      </c>
      <c r="G30" s="665">
        <v>11</v>
      </c>
      <c r="H30" s="682">
        <v>1.3938234490297896</v>
      </c>
      <c r="I30" s="682">
        <v>2.089864158829676</v>
      </c>
      <c r="J30" s="683">
        <v>0.63037249283667618</v>
      </c>
      <c r="K30" s="683">
        <v>23.673692956844253</v>
      </c>
      <c r="L30" s="683">
        <v>36.479708162334703</v>
      </c>
      <c r="M30" s="683">
        <v>10.399039506896454</v>
      </c>
      <c r="N30" s="683">
        <v>24.360579080906348</v>
      </c>
      <c r="O30" s="683">
        <v>36.356675562252413</v>
      </c>
      <c r="P30" s="683">
        <v>10.545812835956882</v>
      </c>
      <c r="Q30" s="683">
        <v>138.2131660377153</v>
      </c>
      <c r="R30" s="683">
        <v>150.92945659309925</v>
      </c>
      <c r="S30" s="685">
        <v>97.577622037719664</v>
      </c>
      <c r="T30" s="686">
        <v>121.025611</v>
      </c>
      <c r="U30" s="687">
        <v>123.86591199999999</v>
      </c>
      <c r="V30" s="686">
        <v>100.442025</v>
      </c>
    </row>
    <row r="31" spans="1:22" ht="15" customHeight="1">
      <c r="A31" s="688" t="s">
        <v>366</v>
      </c>
      <c r="B31" s="681">
        <v>5109</v>
      </c>
      <c r="C31" s="665">
        <v>2766</v>
      </c>
      <c r="D31" s="681">
        <v>2343</v>
      </c>
      <c r="E31" s="665">
        <v>101</v>
      </c>
      <c r="F31" s="681">
        <v>63</v>
      </c>
      <c r="G31" s="665">
        <v>38</v>
      </c>
      <c r="H31" s="682">
        <v>1.9769035036210609</v>
      </c>
      <c r="I31" s="682">
        <v>2.2776572668112798</v>
      </c>
      <c r="J31" s="683">
        <v>1.621852326077678</v>
      </c>
      <c r="K31" s="683">
        <v>11.870342947135839</v>
      </c>
      <c r="L31" s="683">
        <v>15.189836793642449</v>
      </c>
      <c r="M31" s="683">
        <v>8.7134179757812831</v>
      </c>
      <c r="N31" s="683">
        <v>12.404622503892645</v>
      </c>
      <c r="O31" s="683">
        <v>16.913418083647496</v>
      </c>
      <c r="P31" s="683">
        <v>8.8023785490125963</v>
      </c>
      <c r="Q31" s="683">
        <v>71.204188639455921</v>
      </c>
      <c r="R31" s="683">
        <v>66.132268859520039</v>
      </c>
      <c r="S31" s="685">
        <v>83.310393290630884</v>
      </c>
      <c r="T31" s="686">
        <v>76.994203999999996</v>
      </c>
      <c r="U31" s="687">
        <v>74.604579000000001</v>
      </c>
      <c r="V31" s="686">
        <v>98.383184999999997</v>
      </c>
    </row>
    <row r="32" spans="1:22" ht="15" customHeight="1">
      <c r="A32" s="688" t="s">
        <v>367</v>
      </c>
      <c r="B32" s="681">
        <v>4666</v>
      </c>
      <c r="C32" s="665">
        <v>2625</v>
      </c>
      <c r="D32" s="681">
        <v>2041</v>
      </c>
      <c r="E32" s="665">
        <v>61</v>
      </c>
      <c r="F32" s="681">
        <v>44</v>
      </c>
      <c r="G32" s="665">
        <v>17</v>
      </c>
      <c r="H32" s="682">
        <v>1.307329618516931</v>
      </c>
      <c r="I32" s="682">
        <v>1.6761904761904762</v>
      </c>
      <c r="J32" s="683">
        <v>0.83292503674669283</v>
      </c>
      <c r="K32" s="683">
        <v>12.794643868429111</v>
      </c>
      <c r="L32" s="683">
        <v>18.454130999165368</v>
      </c>
      <c r="M32" s="683">
        <v>7.1328771089190335</v>
      </c>
      <c r="N32" s="683">
        <v>12.975568170509446</v>
      </c>
      <c r="O32" s="683">
        <v>18.819209242065799</v>
      </c>
      <c r="P32" s="683">
        <v>7.4374911318451709</v>
      </c>
      <c r="Q32" s="683">
        <v>78.235986256199681</v>
      </c>
      <c r="R32" s="683">
        <v>80.780457031453395</v>
      </c>
      <c r="S32" s="685">
        <v>69.791565911902069</v>
      </c>
      <c r="T32" s="686">
        <v>85.263578999999993</v>
      </c>
      <c r="U32" s="687">
        <v>87.992434000000003</v>
      </c>
      <c r="V32" s="686">
        <v>98.357111000000003</v>
      </c>
    </row>
    <row r="33" spans="1:22" ht="15" customHeight="1">
      <c r="A33" s="688" t="s">
        <v>368</v>
      </c>
      <c r="B33" s="681">
        <v>3330</v>
      </c>
      <c r="C33" s="665">
        <v>1778</v>
      </c>
      <c r="D33" s="681">
        <v>1552</v>
      </c>
      <c r="E33" s="665">
        <v>56</v>
      </c>
      <c r="F33" s="681">
        <v>42</v>
      </c>
      <c r="G33" s="665">
        <v>14</v>
      </c>
      <c r="H33" s="682">
        <v>1.6816816816816818</v>
      </c>
      <c r="I33" s="682">
        <v>2.3622047244094486</v>
      </c>
      <c r="J33" s="683">
        <v>0.902061855670103</v>
      </c>
      <c r="K33" s="683">
        <v>17.257850781225923</v>
      </c>
      <c r="L33" s="683">
        <v>25.569530859988557</v>
      </c>
      <c r="M33" s="683">
        <v>8.7373308702381554</v>
      </c>
      <c r="N33" s="683">
        <v>17.73513696463835</v>
      </c>
      <c r="O33" s="683">
        <v>26.143258103137359</v>
      </c>
      <c r="P33" s="683">
        <v>9.5140601020438016</v>
      </c>
      <c r="Q33" s="683">
        <v>106.13406625722226</v>
      </c>
      <c r="R33" s="683">
        <v>112.32896138876806</v>
      </c>
      <c r="S33" s="685">
        <v>86.702096094063322</v>
      </c>
      <c r="T33" s="686">
        <v>104.479916</v>
      </c>
      <c r="U33" s="687">
        <v>107.057118</v>
      </c>
      <c r="V33" s="686">
        <v>99.875113999999996</v>
      </c>
    </row>
    <row r="34" spans="1:22" ht="15" customHeight="1">
      <c r="A34" s="688" t="s">
        <v>369</v>
      </c>
      <c r="B34" s="681">
        <v>4191</v>
      </c>
      <c r="C34" s="665">
        <v>2308</v>
      </c>
      <c r="D34" s="681">
        <v>1883</v>
      </c>
      <c r="E34" s="665">
        <v>67</v>
      </c>
      <c r="F34" s="681">
        <v>47</v>
      </c>
      <c r="G34" s="665">
        <v>20</v>
      </c>
      <c r="H34" s="682">
        <v>1.5986638033882128</v>
      </c>
      <c r="I34" s="682">
        <v>2.0363951473136916</v>
      </c>
      <c r="J34" s="683">
        <v>1.0621348911311737</v>
      </c>
      <c r="K34" s="683">
        <v>19.589669519351375</v>
      </c>
      <c r="L34" s="683">
        <v>26.850238510097405</v>
      </c>
      <c r="M34" s="683">
        <v>11.978056201039696</v>
      </c>
      <c r="N34" s="683">
        <v>18.757302956269946</v>
      </c>
      <c r="O34" s="683">
        <v>26.295079547823047</v>
      </c>
      <c r="P34" s="683">
        <v>11.88584467404883</v>
      </c>
      <c r="Q34" s="683">
        <v>114.60563684501301</v>
      </c>
      <c r="R34" s="683">
        <v>112.16134355273743</v>
      </c>
      <c r="S34" s="685">
        <v>112.65807898910916</v>
      </c>
      <c r="T34" s="686">
        <v>109.994552</v>
      </c>
      <c r="U34" s="687">
        <v>107.28734900000001</v>
      </c>
      <c r="V34" s="686">
        <v>101.183575</v>
      </c>
    </row>
    <row r="35" spans="1:22" ht="15" customHeight="1">
      <c r="A35" s="688" t="s">
        <v>370</v>
      </c>
      <c r="B35" s="681">
        <v>4083</v>
      </c>
      <c r="C35" s="665">
        <v>2097</v>
      </c>
      <c r="D35" s="681">
        <v>1986</v>
      </c>
      <c r="E35" s="665">
        <v>61</v>
      </c>
      <c r="F35" s="681">
        <v>32</v>
      </c>
      <c r="G35" s="665">
        <v>29</v>
      </c>
      <c r="H35" s="682">
        <v>1.493999510164095</v>
      </c>
      <c r="I35" s="682">
        <v>1.5259895088221267</v>
      </c>
      <c r="J35" s="683">
        <v>1.4602215508559919</v>
      </c>
      <c r="K35" s="683">
        <v>11.517496209610879</v>
      </c>
      <c r="L35" s="683">
        <v>12.186901366075475</v>
      </c>
      <c r="M35" s="683">
        <v>10.859308299507212</v>
      </c>
      <c r="N35" s="683">
        <v>12.161762445240061</v>
      </c>
      <c r="O35" s="683">
        <v>13.401810067647068</v>
      </c>
      <c r="P35" s="683">
        <v>11.044078306308613</v>
      </c>
      <c r="Q35" s="683">
        <v>73.063690881659952</v>
      </c>
      <c r="R35" s="683">
        <v>55.714578176464215</v>
      </c>
      <c r="S35" s="685">
        <v>110.86320642371061</v>
      </c>
      <c r="T35" s="686">
        <v>81.225489999999994</v>
      </c>
      <c r="U35" s="687">
        <v>71.460700000000003</v>
      </c>
      <c r="V35" s="686">
        <v>101.327297</v>
      </c>
    </row>
    <row r="36" spans="1:22" ht="15" customHeight="1">
      <c r="A36" s="688" t="s">
        <v>621</v>
      </c>
      <c r="B36" s="681">
        <v>2851</v>
      </c>
      <c r="C36" s="665">
        <v>1529</v>
      </c>
      <c r="D36" s="681">
        <v>1322</v>
      </c>
      <c r="E36" s="665">
        <v>42</v>
      </c>
      <c r="F36" s="681">
        <v>23</v>
      </c>
      <c r="G36" s="665">
        <v>19</v>
      </c>
      <c r="H36" s="682">
        <v>1.4731673097158891</v>
      </c>
      <c r="I36" s="682">
        <v>1.5042511445389144</v>
      </c>
      <c r="J36" s="683">
        <v>1.4372163388804842</v>
      </c>
      <c r="K36" s="683">
        <v>13.31891507923169</v>
      </c>
      <c r="L36" s="683">
        <v>14.624903030534254</v>
      </c>
      <c r="M36" s="683">
        <v>12.01961094417207</v>
      </c>
      <c r="N36" s="683">
        <v>13.43726877537976</v>
      </c>
      <c r="O36" s="683">
        <v>14.390717907655016</v>
      </c>
      <c r="P36" s="683">
        <v>12.823541670655949</v>
      </c>
      <c r="Q36" s="683">
        <v>81.90172408771555</v>
      </c>
      <c r="R36" s="683">
        <v>64.45352840134359</v>
      </c>
      <c r="S36" s="685">
        <v>118.58176718598766</v>
      </c>
      <c r="T36" s="686">
        <v>89.716393999999994</v>
      </c>
      <c r="U36" s="687">
        <v>81.281367000000003</v>
      </c>
      <c r="V36" s="686">
        <v>101.408128</v>
      </c>
    </row>
    <row r="37" spans="1:22" ht="15" customHeight="1">
      <c r="A37" s="688" t="s">
        <v>372</v>
      </c>
      <c r="B37" s="681">
        <v>2473</v>
      </c>
      <c r="C37" s="665">
        <v>1389</v>
      </c>
      <c r="D37" s="681">
        <v>1084</v>
      </c>
      <c r="E37" s="665">
        <v>36</v>
      </c>
      <c r="F37" s="681">
        <v>25</v>
      </c>
      <c r="G37" s="665">
        <v>11</v>
      </c>
      <c r="H37" s="682">
        <v>1.4557217953902144</v>
      </c>
      <c r="I37" s="682">
        <v>1.7998560115190785</v>
      </c>
      <c r="J37" s="683">
        <v>1.014760147601476</v>
      </c>
      <c r="K37" s="683">
        <v>14.484123790978</v>
      </c>
      <c r="L37" s="683">
        <v>19.725889045819294</v>
      </c>
      <c r="M37" s="683">
        <v>9.0303831345280798</v>
      </c>
      <c r="N37" s="683">
        <v>14.088629118639103</v>
      </c>
      <c r="O37" s="683">
        <v>19.362999999753448</v>
      </c>
      <c r="P37" s="683">
        <v>8.9344293095597251</v>
      </c>
      <c r="Q37" s="683">
        <v>86.195708651311563</v>
      </c>
      <c r="R37" s="683">
        <v>84.042480578302929</v>
      </c>
      <c r="S37" s="685">
        <v>86.433129784286663</v>
      </c>
      <c r="T37" s="686">
        <v>93.107149000000007</v>
      </c>
      <c r="U37" s="687">
        <v>92.528977999999995</v>
      </c>
      <c r="V37" s="686">
        <v>100.000916</v>
      </c>
    </row>
    <row r="38" spans="1:22" ht="15" customHeight="1">
      <c r="A38" s="688" t="s">
        <v>373</v>
      </c>
      <c r="B38" s="681">
        <v>3715</v>
      </c>
      <c r="C38" s="665">
        <v>1835</v>
      </c>
      <c r="D38" s="681">
        <v>1880</v>
      </c>
      <c r="E38" s="665">
        <v>46</v>
      </c>
      <c r="F38" s="681">
        <v>33</v>
      </c>
      <c r="G38" s="665">
        <v>13</v>
      </c>
      <c r="H38" s="682">
        <v>1.2382234185733512</v>
      </c>
      <c r="I38" s="682">
        <v>1.7983651226158037</v>
      </c>
      <c r="J38" s="683">
        <v>0.6914893617021276</v>
      </c>
      <c r="K38" s="683">
        <v>25.068256502760235</v>
      </c>
      <c r="L38" s="683">
        <v>37.433215740100053</v>
      </c>
      <c r="M38" s="683">
        <v>13.635124079629124</v>
      </c>
      <c r="N38" s="683">
        <v>26.160964982414757</v>
      </c>
      <c r="O38" s="683">
        <v>37.47184720762057</v>
      </c>
      <c r="P38" s="683">
        <v>15.093492473890313</v>
      </c>
      <c r="Q38" s="683">
        <v>146.68134508220339</v>
      </c>
      <c r="R38" s="683">
        <v>153.50575776684016</v>
      </c>
      <c r="S38" s="685">
        <v>128.22822929818156</v>
      </c>
      <c r="T38" s="686">
        <v>123.670339</v>
      </c>
      <c r="U38" s="687">
        <v>122.33916000000001</v>
      </c>
      <c r="V38" s="686">
        <v>101.398197</v>
      </c>
    </row>
    <row r="39" spans="1:22" ht="15" customHeight="1">
      <c r="A39" s="688" t="s">
        <v>374</v>
      </c>
      <c r="B39" s="681">
        <v>2861</v>
      </c>
      <c r="C39" s="665">
        <v>1426</v>
      </c>
      <c r="D39" s="681">
        <v>1435</v>
      </c>
      <c r="E39" s="665">
        <v>26</v>
      </c>
      <c r="F39" s="681">
        <v>18</v>
      </c>
      <c r="G39" s="665">
        <v>8</v>
      </c>
      <c r="H39" s="682">
        <v>0.90877315623907728</v>
      </c>
      <c r="I39" s="682">
        <v>1.2622720897615709</v>
      </c>
      <c r="J39" s="683">
        <v>0.55749128919860624</v>
      </c>
      <c r="K39" s="683">
        <v>14.728207916978224</v>
      </c>
      <c r="L39" s="683">
        <v>20.509548334168908</v>
      </c>
      <c r="M39" s="683">
        <v>9.0122566690699344</v>
      </c>
      <c r="N39" s="683">
        <v>14.317315516057972</v>
      </c>
      <c r="O39" s="683">
        <v>18.94877112269986</v>
      </c>
      <c r="P39" s="683">
        <v>10.322079766168445</v>
      </c>
      <c r="Q39" s="683">
        <v>87.205453500308423</v>
      </c>
      <c r="R39" s="683">
        <v>86.226010721176195</v>
      </c>
      <c r="S39" s="685">
        <v>85.803224620288219</v>
      </c>
      <c r="T39" s="686">
        <v>94.899754999999999</v>
      </c>
      <c r="U39" s="687">
        <v>94.861491999999998</v>
      </c>
      <c r="V39" s="686">
        <v>100.123935</v>
      </c>
    </row>
    <row r="40" spans="1:22" ht="15" customHeight="1">
      <c r="A40" s="688" t="s">
        <v>375</v>
      </c>
      <c r="B40" s="681">
        <v>5971</v>
      </c>
      <c r="C40" s="665">
        <v>3119</v>
      </c>
      <c r="D40" s="681">
        <v>2852</v>
      </c>
      <c r="E40" s="665">
        <v>75</v>
      </c>
      <c r="F40" s="681">
        <v>55</v>
      </c>
      <c r="G40" s="665">
        <v>20</v>
      </c>
      <c r="H40" s="682">
        <v>1.2560710098810919</v>
      </c>
      <c r="I40" s="682">
        <v>1.7633857005450466</v>
      </c>
      <c r="J40" s="683">
        <v>0.70126227208976155</v>
      </c>
      <c r="K40" s="683">
        <v>20.307757292515646</v>
      </c>
      <c r="L40" s="683">
        <v>29.93849001143106</v>
      </c>
      <c r="M40" s="683">
        <v>10.775455667081522</v>
      </c>
      <c r="N40" s="683">
        <v>19.709141599729744</v>
      </c>
      <c r="O40" s="683">
        <v>28.765714480301618</v>
      </c>
      <c r="P40" s="683">
        <v>10.15976972861244</v>
      </c>
      <c r="Q40" s="683">
        <v>119.27421429942373</v>
      </c>
      <c r="R40" s="683">
        <v>124.7452994287767</v>
      </c>
      <c r="S40" s="685">
        <v>101.67920481919468</v>
      </c>
      <c r="T40" s="686">
        <v>113.266909</v>
      </c>
      <c r="U40" s="687">
        <v>114.823643</v>
      </c>
      <c r="V40" s="686">
        <v>100.60959800000001</v>
      </c>
    </row>
    <row r="41" spans="1:22" ht="15" customHeight="1">
      <c r="A41" s="688" t="s">
        <v>376</v>
      </c>
      <c r="B41" s="681">
        <v>3828</v>
      </c>
      <c r="C41" s="665">
        <v>2015</v>
      </c>
      <c r="D41" s="681">
        <v>1813</v>
      </c>
      <c r="E41" s="665">
        <v>57</v>
      </c>
      <c r="F41" s="681">
        <v>45</v>
      </c>
      <c r="G41" s="665">
        <v>12</v>
      </c>
      <c r="H41" s="682">
        <v>1.4890282131661441</v>
      </c>
      <c r="I41" s="682">
        <v>2.2332506203473943</v>
      </c>
      <c r="J41" s="683">
        <v>0.66188637617209045</v>
      </c>
      <c r="K41" s="683">
        <v>22.743414385010094</v>
      </c>
      <c r="L41" s="683">
        <v>35.57818503818725</v>
      </c>
      <c r="M41" s="683">
        <v>9.6665055582406954</v>
      </c>
      <c r="N41" s="683">
        <v>21.615325976730421</v>
      </c>
      <c r="O41" s="683">
        <v>34.458111150404875</v>
      </c>
      <c r="P41" s="683">
        <v>9.601194600836406</v>
      </c>
      <c r="Q41" s="683">
        <v>132.91934944059795</v>
      </c>
      <c r="R41" s="683">
        <v>148.14491818885818</v>
      </c>
      <c r="S41" s="685">
        <v>90.672427961770381</v>
      </c>
      <c r="T41" s="686">
        <v>119.39046399999999</v>
      </c>
      <c r="U41" s="687">
        <v>124.195998</v>
      </c>
      <c r="V41" s="686">
        <v>100.149384</v>
      </c>
    </row>
    <row r="42" spans="1:22" ht="15" customHeight="1">
      <c r="A42" s="688" t="s">
        <v>377</v>
      </c>
      <c r="B42" s="681">
        <v>3314</v>
      </c>
      <c r="C42" s="665">
        <v>1727</v>
      </c>
      <c r="D42" s="681">
        <v>1587</v>
      </c>
      <c r="E42" s="665">
        <v>36</v>
      </c>
      <c r="F42" s="681">
        <v>25</v>
      </c>
      <c r="G42" s="665">
        <v>11</v>
      </c>
      <c r="H42" s="682">
        <v>1.0863005431502715</v>
      </c>
      <c r="I42" s="682">
        <v>1.4475969889982629</v>
      </c>
      <c r="J42" s="683">
        <v>0.69313169502205418</v>
      </c>
      <c r="K42" s="683">
        <v>19.51082037580008</v>
      </c>
      <c r="L42" s="683">
        <v>27.508802816901408</v>
      </c>
      <c r="M42" s="683">
        <v>11.747994830882275</v>
      </c>
      <c r="N42" s="683">
        <v>20.246299885206096</v>
      </c>
      <c r="O42" s="683">
        <v>28.974890645722017</v>
      </c>
      <c r="P42" s="683">
        <v>11.08729776273417</v>
      </c>
      <c r="Q42" s="683">
        <v>114.41737783622034</v>
      </c>
      <c r="R42" s="683">
        <v>113.83907345147793</v>
      </c>
      <c r="S42" s="685">
        <v>110.65265468797791</v>
      </c>
      <c r="T42" s="686">
        <v>107.973286</v>
      </c>
      <c r="U42" s="687">
        <v>106.14647100000001</v>
      </c>
      <c r="V42" s="686">
        <v>100.84970300000001</v>
      </c>
    </row>
    <row r="43" spans="1:22" ht="15" customHeight="1">
      <c r="A43" s="688" t="s">
        <v>378</v>
      </c>
      <c r="B43" s="681">
        <v>3127</v>
      </c>
      <c r="C43" s="665">
        <v>1636</v>
      </c>
      <c r="D43" s="681">
        <v>1491</v>
      </c>
      <c r="E43" s="665">
        <v>46</v>
      </c>
      <c r="F43" s="681">
        <v>29</v>
      </c>
      <c r="G43" s="665">
        <v>17</v>
      </c>
      <c r="H43" s="682">
        <v>1.4710585225455708</v>
      </c>
      <c r="I43" s="682">
        <v>1.7726161369193152</v>
      </c>
      <c r="J43" s="683">
        <v>1.1401743796109993</v>
      </c>
      <c r="K43" s="683">
        <v>18.828537513814418</v>
      </c>
      <c r="L43" s="683">
        <v>24.098788412637738</v>
      </c>
      <c r="M43" s="683">
        <v>13.712773852160167</v>
      </c>
      <c r="N43" s="683">
        <v>18.498636253612645</v>
      </c>
      <c r="O43" s="683">
        <v>25.644365801729016</v>
      </c>
      <c r="P43" s="683">
        <v>12.325068530506444</v>
      </c>
      <c r="Q43" s="683">
        <v>111.8943207893664</v>
      </c>
      <c r="R43" s="683">
        <v>102.30080406021112</v>
      </c>
      <c r="S43" s="685">
        <v>130.70935998295516</v>
      </c>
      <c r="T43" s="686">
        <v>107.41291200000001</v>
      </c>
      <c r="U43" s="687">
        <v>101.45862</v>
      </c>
      <c r="V43" s="686">
        <v>101.727892</v>
      </c>
    </row>
    <row r="44" spans="1:22" ht="15" customHeight="1">
      <c r="A44" s="688" t="s">
        <v>379</v>
      </c>
      <c r="B44" s="681">
        <v>1031</v>
      </c>
      <c r="C44" s="665">
        <v>572</v>
      </c>
      <c r="D44" s="681">
        <v>459</v>
      </c>
      <c r="E44" s="665">
        <v>18</v>
      </c>
      <c r="F44" s="681">
        <v>13</v>
      </c>
      <c r="G44" s="665">
        <v>5</v>
      </c>
      <c r="H44" s="682">
        <v>1.7458777885548011</v>
      </c>
      <c r="I44" s="682">
        <v>2.2727272727272729</v>
      </c>
      <c r="J44" s="683">
        <v>1.0893246187363834</v>
      </c>
      <c r="K44" s="683">
        <v>17.566288340864066</v>
      </c>
      <c r="L44" s="683">
        <v>25.543286045506346</v>
      </c>
      <c r="M44" s="683">
        <v>9.694619486185168</v>
      </c>
      <c r="N44" s="683">
        <v>17.077216589959345</v>
      </c>
      <c r="O44" s="683">
        <v>24.463223360880516</v>
      </c>
      <c r="P44" s="683">
        <v>9.6645111093250797</v>
      </c>
      <c r="Q44" s="683">
        <v>103.91685530955215</v>
      </c>
      <c r="R44" s="683">
        <v>107.83247669673621</v>
      </c>
      <c r="S44" s="685">
        <v>91.625612711678414</v>
      </c>
      <c r="T44" s="686">
        <v>102.553825</v>
      </c>
      <c r="U44" s="687">
        <v>102.690423</v>
      </c>
      <c r="V44" s="686">
        <v>100.393152</v>
      </c>
    </row>
    <row r="45" spans="1:22" ht="15" customHeight="1">
      <c r="A45" s="688" t="s">
        <v>380</v>
      </c>
      <c r="B45" s="681">
        <v>1263</v>
      </c>
      <c r="C45" s="665">
        <v>651</v>
      </c>
      <c r="D45" s="681">
        <v>612</v>
      </c>
      <c r="E45" s="665">
        <v>25</v>
      </c>
      <c r="F45" s="681">
        <v>15</v>
      </c>
      <c r="G45" s="665">
        <v>10</v>
      </c>
      <c r="H45" s="682">
        <v>1.9794140934283451</v>
      </c>
      <c r="I45" s="682">
        <v>2.3041474654377883</v>
      </c>
      <c r="J45" s="683">
        <v>1.6339869281045754</v>
      </c>
      <c r="K45" s="683">
        <v>24.717967985287867</v>
      </c>
      <c r="L45" s="683">
        <v>30.17683626048645</v>
      </c>
      <c r="M45" s="683">
        <v>19.442392191935298</v>
      </c>
      <c r="N45" s="683">
        <v>23.241270822838157</v>
      </c>
      <c r="O45" s="683">
        <v>28.080457620976464</v>
      </c>
      <c r="P45" s="683">
        <v>17.752013599994154</v>
      </c>
      <c r="Q45" s="683">
        <v>144.82246780125115</v>
      </c>
      <c r="R45" s="683">
        <v>125.41079294556279</v>
      </c>
      <c r="S45" s="685">
        <v>183.12101387346902</v>
      </c>
      <c r="T45" s="686">
        <v>116.58551300000001</v>
      </c>
      <c r="U45" s="687">
        <v>107.57937699999999</v>
      </c>
      <c r="V45" s="686">
        <v>101.936554</v>
      </c>
    </row>
    <row r="46" spans="1:22" ht="15" customHeight="1">
      <c r="A46" s="688" t="s">
        <v>381</v>
      </c>
      <c r="B46" s="681">
        <v>499</v>
      </c>
      <c r="C46" s="665">
        <v>268</v>
      </c>
      <c r="D46" s="681">
        <v>231</v>
      </c>
      <c r="E46" s="665">
        <v>1</v>
      </c>
      <c r="F46" s="681">
        <v>1</v>
      </c>
      <c r="G46" s="665">
        <v>0</v>
      </c>
      <c r="H46" s="682">
        <v>0.20040080160320639</v>
      </c>
      <c r="I46" s="682">
        <v>0.37313432835820892</v>
      </c>
      <c r="J46" s="683">
        <v>0</v>
      </c>
      <c r="K46" s="683">
        <v>3.394548355341322</v>
      </c>
      <c r="L46" s="683">
        <v>6.6809192944949221</v>
      </c>
      <c r="M46" s="683">
        <v>0</v>
      </c>
      <c r="N46" s="683">
        <v>3.3118570911803635</v>
      </c>
      <c r="O46" s="683">
        <v>5.9311614789975424</v>
      </c>
      <c r="P46" s="683">
        <v>0</v>
      </c>
      <c r="Q46" s="683">
        <v>19.796705160284908</v>
      </c>
      <c r="R46" s="683">
        <v>27.557850017289336</v>
      </c>
      <c r="S46" s="685">
        <v>0</v>
      </c>
      <c r="T46" s="686">
        <v>90.964326</v>
      </c>
      <c r="U46" s="687">
        <v>93.011550999999997</v>
      </c>
      <c r="V46" s="686">
        <v>100.059324</v>
      </c>
    </row>
    <row r="47" spans="1:22" ht="15" customHeight="1">
      <c r="A47" s="688" t="s">
        <v>382</v>
      </c>
      <c r="B47" s="681">
        <v>1144</v>
      </c>
      <c r="C47" s="665">
        <v>561</v>
      </c>
      <c r="D47" s="681">
        <v>583</v>
      </c>
      <c r="E47" s="665">
        <v>13</v>
      </c>
      <c r="F47" s="681">
        <v>10</v>
      </c>
      <c r="G47" s="665">
        <v>3</v>
      </c>
      <c r="H47" s="682">
        <v>1.1363636363636365</v>
      </c>
      <c r="I47" s="682">
        <v>1.7825311942959003</v>
      </c>
      <c r="J47" s="683">
        <v>0.51457975986277882</v>
      </c>
      <c r="K47" s="683">
        <v>18.279479175454878</v>
      </c>
      <c r="L47" s="683">
        <v>27.759271596713301</v>
      </c>
      <c r="M47" s="683">
        <v>8.548469823901522</v>
      </c>
      <c r="N47" s="683">
        <v>16.964117704038006</v>
      </c>
      <c r="O47" s="683">
        <v>26.177075607275253</v>
      </c>
      <c r="P47" s="683">
        <v>6.3657443156177012</v>
      </c>
      <c r="Q47" s="683">
        <v>106.96696343055858</v>
      </c>
      <c r="R47" s="683">
        <v>114.31290163121747</v>
      </c>
      <c r="S47" s="685">
        <v>80.944903964979943</v>
      </c>
      <c r="T47" s="686">
        <v>103.217944</v>
      </c>
      <c r="U47" s="687">
        <v>103.69014900000001</v>
      </c>
      <c r="V47" s="686">
        <v>100.317876</v>
      </c>
    </row>
    <row r="48" spans="1:22" ht="15" customHeight="1">
      <c r="A48" s="688" t="s">
        <v>383</v>
      </c>
      <c r="B48" s="681">
        <v>1163</v>
      </c>
      <c r="C48" s="665">
        <v>592</v>
      </c>
      <c r="D48" s="681">
        <v>571</v>
      </c>
      <c r="E48" s="665">
        <v>11</v>
      </c>
      <c r="F48" s="681">
        <v>9</v>
      </c>
      <c r="G48" s="665">
        <v>2</v>
      </c>
      <c r="H48" s="682">
        <v>0.94582975064488384</v>
      </c>
      <c r="I48" s="682">
        <v>1.5202702702702704</v>
      </c>
      <c r="J48" s="683">
        <v>0.35026269702276708</v>
      </c>
      <c r="K48" s="683">
        <v>16.262085686407854</v>
      </c>
      <c r="L48" s="683">
        <v>26.533801114419646</v>
      </c>
      <c r="M48" s="683">
        <v>5.9306704622957627</v>
      </c>
      <c r="N48" s="683">
        <v>14.83818625892412</v>
      </c>
      <c r="O48" s="683">
        <v>25.144775333223532</v>
      </c>
      <c r="P48" s="683">
        <v>5.7780265591745525</v>
      </c>
      <c r="Q48" s="683">
        <v>96.149386493032623</v>
      </c>
      <c r="R48" s="683">
        <v>111.16090068303231</v>
      </c>
      <c r="S48" s="685">
        <v>56.233075039265437</v>
      </c>
      <c r="T48" s="686">
        <v>100.37657400000001</v>
      </c>
      <c r="U48" s="687">
        <v>102.859193</v>
      </c>
      <c r="V48" s="686">
        <v>100.05376200000001</v>
      </c>
    </row>
    <row r="49" spans="1:22" ht="15" customHeight="1">
      <c r="A49" s="688" t="s">
        <v>384</v>
      </c>
      <c r="B49" s="681">
        <v>1342</v>
      </c>
      <c r="C49" s="665">
        <v>687</v>
      </c>
      <c r="D49" s="681">
        <v>655</v>
      </c>
      <c r="E49" s="665">
        <v>16</v>
      </c>
      <c r="F49" s="681">
        <v>13</v>
      </c>
      <c r="G49" s="665">
        <v>3</v>
      </c>
      <c r="H49" s="682">
        <v>1.1922503725782414</v>
      </c>
      <c r="I49" s="682">
        <v>1.8922852983988356</v>
      </c>
      <c r="J49" s="683">
        <v>0.45801526717557256</v>
      </c>
      <c r="K49" s="683">
        <v>21.031876437725927</v>
      </c>
      <c r="L49" s="683">
        <v>34.33703116745906</v>
      </c>
      <c r="M49" s="683">
        <v>7.8503205547559851</v>
      </c>
      <c r="N49" s="683">
        <v>18.252010575139906</v>
      </c>
      <c r="O49" s="683">
        <v>31.995011448768437</v>
      </c>
      <c r="P49" s="683">
        <v>6.9930353256984796</v>
      </c>
      <c r="Q49" s="683">
        <v>121.40910190698663</v>
      </c>
      <c r="R49" s="683">
        <v>140.50646488357856</v>
      </c>
      <c r="S49" s="685">
        <v>72.881612073145391</v>
      </c>
      <c r="T49" s="686">
        <v>107.417633</v>
      </c>
      <c r="U49" s="687">
        <v>109.852547</v>
      </c>
      <c r="V49" s="686">
        <v>100.190273</v>
      </c>
    </row>
    <row r="50" spans="1:22" ht="15" customHeight="1">
      <c r="A50" s="688" t="s">
        <v>385</v>
      </c>
      <c r="B50" s="681">
        <v>539</v>
      </c>
      <c r="C50" s="665">
        <v>288</v>
      </c>
      <c r="D50" s="681">
        <v>251</v>
      </c>
      <c r="E50" s="665">
        <v>3</v>
      </c>
      <c r="F50" s="681">
        <v>2</v>
      </c>
      <c r="G50" s="665">
        <v>1</v>
      </c>
      <c r="H50" s="682">
        <v>0.55658627087198509</v>
      </c>
      <c r="I50" s="682">
        <v>0.69444444444444442</v>
      </c>
      <c r="J50" s="683">
        <v>0.39840637450199201</v>
      </c>
      <c r="K50" s="683">
        <v>8.4683565742674869</v>
      </c>
      <c r="L50" s="683">
        <v>11.109259567849803</v>
      </c>
      <c r="M50" s="683">
        <v>5.739539688916949</v>
      </c>
      <c r="N50" s="683">
        <v>7.9021483750335841</v>
      </c>
      <c r="O50" s="683">
        <v>11.379392150255974</v>
      </c>
      <c r="P50" s="683">
        <v>4.054239157557963</v>
      </c>
      <c r="Q50" s="683">
        <v>49.458683035695863</v>
      </c>
      <c r="R50" s="683">
        <v>45.854578838670584</v>
      </c>
      <c r="S50" s="685">
        <v>54.135744471022498</v>
      </c>
      <c r="T50" s="686">
        <v>93.718115999999995</v>
      </c>
      <c r="U50" s="687">
        <v>93.913193000000007</v>
      </c>
      <c r="V50" s="686">
        <v>100.275677</v>
      </c>
    </row>
    <row r="51" spans="1:22" ht="15" customHeight="1">
      <c r="A51" s="688" t="s">
        <v>386</v>
      </c>
      <c r="B51" s="681">
        <v>1917</v>
      </c>
      <c r="C51" s="665">
        <v>995</v>
      </c>
      <c r="D51" s="681">
        <v>922</v>
      </c>
      <c r="E51" s="665">
        <v>15</v>
      </c>
      <c r="F51" s="681">
        <v>12</v>
      </c>
      <c r="G51" s="665">
        <v>3</v>
      </c>
      <c r="H51" s="682">
        <v>0.78247261345852892</v>
      </c>
      <c r="I51" s="682">
        <v>1.2060301507537687</v>
      </c>
      <c r="J51" s="683">
        <v>0.32537960954446854</v>
      </c>
      <c r="K51" s="683">
        <v>12.938395983921886</v>
      </c>
      <c r="L51" s="683">
        <v>20.96326188354908</v>
      </c>
      <c r="M51" s="683">
        <v>5.111516246102469</v>
      </c>
      <c r="N51" s="683">
        <v>11.940175536133426</v>
      </c>
      <c r="O51" s="683">
        <v>19.364590728281261</v>
      </c>
      <c r="P51" s="683">
        <v>4.8433245552902848</v>
      </c>
      <c r="Q51" s="683">
        <v>76.842984019248661</v>
      </c>
      <c r="R51" s="683">
        <v>88.666643469758782</v>
      </c>
      <c r="S51" s="685">
        <v>48.621547029356663</v>
      </c>
      <c r="T51" s="686">
        <v>92.558942999999999</v>
      </c>
      <c r="U51" s="687">
        <v>97.029499999999999</v>
      </c>
      <c r="V51" s="686">
        <v>99.555981000000003</v>
      </c>
    </row>
    <row r="52" spans="1:22" ht="15" customHeight="1">
      <c r="A52" s="688" t="s">
        <v>387</v>
      </c>
      <c r="B52" s="681">
        <v>914</v>
      </c>
      <c r="C52" s="665">
        <v>448</v>
      </c>
      <c r="D52" s="681">
        <v>466</v>
      </c>
      <c r="E52" s="665">
        <v>10</v>
      </c>
      <c r="F52" s="681">
        <v>9</v>
      </c>
      <c r="G52" s="665">
        <v>1</v>
      </c>
      <c r="H52" s="682">
        <v>1.0940919037199124</v>
      </c>
      <c r="I52" s="682">
        <v>2.0089285714285716</v>
      </c>
      <c r="J52" s="683">
        <v>0.21459227467811159</v>
      </c>
      <c r="K52" s="683">
        <v>16.176256490722917</v>
      </c>
      <c r="L52" s="683">
        <v>29.490792319286978</v>
      </c>
      <c r="M52" s="683">
        <v>3.1947861090699976</v>
      </c>
      <c r="N52" s="683">
        <v>15.313683380560262</v>
      </c>
      <c r="O52" s="683">
        <v>28.26724735153751</v>
      </c>
      <c r="P52" s="683">
        <v>3.3968560851491527</v>
      </c>
      <c r="Q52" s="683">
        <v>97.859357932050003</v>
      </c>
      <c r="R52" s="683">
        <v>127.67652139752737</v>
      </c>
      <c r="S52" s="685">
        <v>31.018453486085846</v>
      </c>
      <c r="T52" s="686">
        <v>100.899709</v>
      </c>
      <c r="U52" s="687">
        <v>105.69457</v>
      </c>
      <c r="V52" s="686">
        <v>99.846252000000007</v>
      </c>
    </row>
    <row r="53" spans="1:22" ht="15" customHeight="1">
      <c r="A53" s="688" t="s">
        <v>388</v>
      </c>
      <c r="B53" s="681">
        <v>585</v>
      </c>
      <c r="C53" s="665">
        <v>276</v>
      </c>
      <c r="D53" s="681">
        <v>309</v>
      </c>
      <c r="E53" s="665">
        <v>10</v>
      </c>
      <c r="F53" s="681">
        <v>6</v>
      </c>
      <c r="G53" s="665">
        <v>4</v>
      </c>
      <c r="H53" s="682">
        <v>1.7094017094017095</v>
      </c>
      <c r="I53" s="682">
        <v>2.1739130434782608</v>
      </c>
      <c r="J53" s="683">
        <v>1.2944983818770228</v>
      </c>
      <c r="K53" s="683">
        <v>29.056252905625293</v>
      </c>
      <c r="L53" s="683">
        <v>35.724918130395949</v>
      </c>
      <c r="M53" s="683">
        <v>22.700187276545034</v>
      </c>
      <c r="N53" s="683">
        <v>25.67788854478993</v>
      </c>
      <c r="O53" s="683">
        <v>32.142833353878217</v>
      </c>
      <c r="P53" s="683">
        <v>18.564391403022871</v>
      </c>
      <c r="Q53" s="683">
        <v>172.81795702593942</v>
      </c>
      <c r="R53" s="683">
        <v>150.11396593050839</v>
      </c>
      <c r="S53" s="685">
        <v>216.57213485000324</v>
      </c>
      <c r="T53" s="686">
        <v>112.413386</v>
      </c>
      <c r="U53" s="687">
        <v>106.341099</v>
      </c>
      <c r="V53" s="686">
        <v>101.212982</v>
      </c>
    </row>
    <row r="54" spans="1:22" ht="15" customHeight="1">
      <c r="A54" s="688" t="s">
        <v>389</v>
      </c>
      <c r="B54" s="681">
        <v>1037</v>
      </c>
      <c r="C54" s="665">
        <v>564</v>
      </c>
      <c r="D54" s="681">
        <v>473</v>
      </c>
      <c r="E54" s="665">
        <v>7</v>
      </c>
      <c r="F54" s="681">
        <v>3</v>
      </c>
      <c r="G54" s="665">
        <v>4</v>
      </c>
      <c r="H54" s="682">
        <v>0.67502410800385726</v>
      </c>
      <c r="I54" s="682">
        <v>0.53191489361702127</v>
      </c>
      <c r="J54" s="683">
        <v>0.84566596194503174</v>
      </c>
      <c r="K54" s="683">
        <v>10.047221943132724</v>
      </c>
      <c r="L54" s="683">
        <v>8.6833193435410578</v>
      </c>
      <c r="M54" s="683">
        <v>11.388873071009623</v>
      </c>
      <c r="N54" s="683">
        <v>10.184180163843743</v>
      </c>
      <c r="O54" s="683">
        <v>10.265247654398696</v>
      </c>
      <c r="P54" s="683">
        <v>9.3965816461092277</v>
      </c>
      <c r="Q54" s="683">
        <v>59.000588077489134</v>
      </c>
      <c r="R54" s="683">
        <v>36.276007837153813</v>
      </c>
      <c r="S54" s="685">
        <v>107.35631626563679</v>
      </c>
      <c r="T54" s="686">
        <v>90.524996999999999</v>
      </c>
      <c r="U54" s="687">
        <v>87.103347999999997</v>
      </c>
      <c r="V54" s="686">
        <v>100.622328</v>
      </c>
    </row>
    <row r="55" spans="1:22" ht="15" customHeight="1">
      <c r="A55" s="688" t="s">
        <v>390</v>
      </c>
      <c r="B55" s="681">
        <v>974</v>
      </c>
      <c r="C55" s="665">
        <v>523</v>
      </c>
      <c r="D55" s="681">
        <v>451</v>
      </c>
      <c r="E55" s="665">
        <v>12</v>
      </c>
      <c r="F55" s="681">
        <v>9</v>
      </c>
      <c r="G55" s="665">
        <v>3</v>
      </c>
      <c r="H55" s="682">
        <v>1.2320328542094456</v>
      </c>
      <c r="I55" s="682">
        <v>1.7208413001912046</v>
      </c>
      <c r="J55" s="683">
        <v>0.66518847006651882</v>
      </c>
      <c r="K55" s="683">
        <v>21.860710837447396</v>
      </c>
      <c r="L55" s="683">
        <v>32.638259292837716</v>
      </c>
      <c r="M55" s="683">
        <v>10.981770261366133</v>
      </c>
      <c r="N55" s="683">
        <v>19.318003102866214</v>
      </c>
      <c r="O55" s="683">
        <v>30.825850035264914</v>
      </c>
      <c r="P55" s="683">
        <v>6.4711652214358972</v>
      </c>
      <c r="Q55" s="683">
        <v>127.94732026407073</v>
      </c>
      <c r="R55" s="683">
        <v>134.79088032421171</v>
      </c>
      <c r="S55" s="685">
        <v>103.55794691356198</v>
      </c>
      <c r="T55" s="686">
        <v>107.609866</v>
      </c>
      <c r="U55" s="687">
        <v>106.739833</v>
      </c>
      <c r="V55" s="686">
        <v>100.57068099999999</v>
      </c>
    </row>
    <row r="56" spans="1:22" ht="15" customHeight="1">
      <c r="A56" s="688" t="s">
        <v>391</v>
      </c>
      <c r="B56" s="681">
        <v>567</v>
      </c>
      <c r="C56" s="665">
        <v>295</v>
      </c>
      <c r="D56" s="681">
        <v>272</v>
      </c>
      <c r="E56" s="665">
        <v>4</v>
      </c>
      <c r="F56" s="681">
        <v>3</v>
      </c>
      <c r="G56" s="665">
        <v>1</v>
      </c>
      <c r="H56" s="682">
        <v>0.70546737213403876</v>
      </c>
      <c r="I56" s="682">
        <v>1.0169491525423728</v>
      </c>
      <c r="J56" s="683">
        <v>0.36764705882352938</v>
      </c>
      <c r="K56" s="683">
        <v>11.966016513102788</v>
      </c>
      <c r="L56" s="683">
        <v>17.693895606015925</v>
      </c>
      <c r="M56" s="683">
        <v>6.0705396709767498</v>
      </c>
      <c r="N56" s="683">
        <v>7.6151953809410005</v>
      </c>
      <c r="O56" s="683">
        <v>11.36833461245851</v>
      </c>
      <c r="P56" s="683">
        <v>3.5801755012736769</v>
      </c>
      <c r="Q56" s="683">
        <v>69.349174598789531</v>
      </c>
      <c r="R56" s="683">
        <v>72.549200400500283</v>
      </c>
      <c r="S56" s="685">
        <v>56.512604628984697</v>
      </c>
      <c r="T56" s="686">
        <v>97.012613000000002</v>
      </c>
      <c r="U56" s="687">
        <v>97.370226000000002</v>
      </c>
      <c r="V56" s="686">
        <v>100.300022</v>
      </c>
    </row>
    <row r="57" spans="1:22" ht="15" customHeight="1">
      <c r="A57" s="688" t="s">
        <v>392</v>
      </c>
      <c r="B57" s="681">
        <v>768</v>
      </c>
      <c r="C57" s="665">
        <v>361</v>
      </c>
      <c r="D57" s="681">
        <v>407</v>
      </c>
      <c r="E57" s="665">
        <v>7</v>
      </c>
      <c r="F57" s="681">
        <v>4</v>
      </c>
      <c r="G57" s="665">
        <v>3</v>
      </c>
      <c r="H57" s="682">
        <v>0.91145833333333337</v>
      </c>
      <c r="I57" s="682">
        <v>1.10803324099723</v>
      </c>
      <c r="J57" s="683">
        <v>0.73710073710073709</v>
      </c>
      <c r="K57" s="683">
        <v>18.223471831719255</v>
      </c>
      <c r="L57" s="683">
        <v>21.013921723141578</v>
      </c>
      <c r="M57" s="683">
        <v>15.482272797646694</v>
      </c>
      <c r="N57" s="683">
        <v>21.653019416635534</v>
      </c>
      <c r="O57" s="683">
        <v>22.373703758553599</v>
      </c>
      <c r="P57" s="683">
        <v>20.585781770590931</v>
      </c>
      <c r="Q57" s="683">
        <v>105.8071956437344</v>
      </c>
      <c r="R57" s="683">
        <v>85.961994236737965</v>
      </c>
      <c r="S57" s="685">
        <v>144.24139951259903</v>
      </c>
      <c r="T57" s="686">
        <v>102.50124</v>
      </c>
      <c r="U57" s="687">
        <v>98.762265999999997</v>
      </c>
      <c r="V57" s="686">
        <v>100.827215</v>
      </c>
    </row>
    <row r="58" spans="1:22" ht="15" customHeight="1">
      <c r="A58" s="688" t="s">
        <v>393</v>
      </c>
      <c r="B58" s="681">
        <v>907</v>
      </c>
      <c r="C58" s="665">
        <v>432</v>
      </c>
      <c r="D58" s="681">
        <v>475</v>
      </c>
      <c r="E58" s="665">
        <v>10</v>
      </c>
      <c r="F58" s="681">
        <v>8</v>
      </c>
      <c r="G58" s="665">
        <v>2</v>
      </c>
      <c r="H58" s="682">
        <v>1.1025358324145533</v>
      </c>
      <c r="I58" s="682">
        <v>1.8518518518518516</v>
      </c>
      <c r="J58" s="683">
        <v>0.42105263157894735</v>
      </c>
      <c r="K58" s="683">
        <v>23.071244001476558</v>
      </c>
      <c r="L58" s="683">
        <v>37.631120937014906</v>
      </c>
      <c r="M58" s="683">
        <v>9.0559203079012907</v>
      </c>
      <c r="N58" s="683">
        <v>21.970052352430844</v>
      </c>
      <c r="O58" s="683">
        <v>33.98298038555965</v>
      </c>
      <c r="P58" s="683">
        <v>11.246655269057538</v>
      </c>
      <c r="Q58" s="683">
        <v>135.52508749874144</v>
      </c>
      <c r="R58" s="683">
        <v>154.67974559017296</v>
      </c>
      <c r="S58" s="685">
        <v>85.884379986921132</v>
      </c>
      <c r="T58" s="686">
        <v>107.986673</v>
      </c>
      <c r="U58" s="687">
        <v>108.419055</v>
      </c>
      <c r="V58" s="686">
        <v>100.437003</v>
      </c>
    </row>
    <row r="59" spans="1:22" ht="15" customHeight="1">
      <c r="A59" s="688" t="s">
        <v>394</v>
      </c>
      <c r="B59" s="681">
        <v>791</v>
      </c>
      <c r="C59" s="665">
        <v>401</v>
      </c>
      <c r="D59" s="681">
        <v>390</v>
      </c>
      <c r="E59" s="665">
        <v>11</v>
      </c>
      <c r="F59" s="681">
        <v>7</v>
      </c>
      <c r="G59" s="665">
        <v>4</v>
      </c>
      <c r="H59" s="682">
        <v>1.390644753476612</v>
      </c>
      <c r="I59" s="682">
        <v>1.7456359102244388</v>
      </c>
      <c r="J59" s="683">
        <v>1.0256410256410255</v>
      </c>
      <c r="K59" s="683">
        <v>30.278007156619871</v>
      </c>
      <c r="L59" s="683">
        <v>40.415704387990765</v>
      </c>
      <c r="M59" s="683">
        <v>21.041557075223565</v>
      </c>
      <c r="N59" s="683">
        <v>36.571981354873131</v>
      </c>
      <c r="O59" s="683">
        <v>56.494694082906264</v>
      </c>
      <c r="P59" s="683">
        <v>13.170090497131934</v>
      </c>
      <c r="Q59" s="683">
        <v>174.03077990709488</v>
      </c>
      <c r="R59" s="683">
        <v>161.78519318638689</v>
      </c>
      <c r="S59" s="685">
        <v>194.58477884931705</v>
      </c>
      <c r="T59" s="686">
        <v>113.427672</v>
      </c>
      <c r="U59" s="687">
        <v>108.18207</v>
      </c>
      <c r="V59" s="686">
        <v>101.147035</v>
      </c>
    </row>
    <row r="60" spans="1:22" ht="15" customHeight="1">
      <c r="A60" s="660" t="s">
        <v>395</v>
      </c>
      <c r="B60" s="689">
        <v>774</v>
      </c>
      <c r="C60" s="690">
        <v>366</v>
      </c>
      <c r="D60" s="691">
        <v>408</v>
      </c>
      <c r="E60" s="690">
        <v>7</v>
      </c>
      <c r="F60" s="691">
        <v>7</v>
      </c>
      <c r="G60" s="690">
        <v>0</v>
      </c>
      <c r="H60" s="666">
        <v>0.90439276485788112</v>
      </c>
      <c r="I60" s="666">
        <v>1.9125683060109291</v>
      </c>
      <c r="J60" s="667">
        <v>0</v>
      </c>
      <c r="K60" s="667">
        <v>19.02380693553647</v>
      </c>
      <c r="L60" s="667">
        <v>39.421073379512308</v>
      </c>
      <c r="M60" s="667">
        <v>0</v>
      </c>
      <c r="N60" s="667">
        <v>14.904264189885685</v>
      </c>
      <c r="O60" s="667">
        <v>31.336601859691381</v>
      </c>
      <c r="P60" s="667">
        <v>0</v>
      </c>
      <c r="Q60" s="667">
        <v>109.65910374149732</v>
      </c>
      <c r="R60" s="667">
        <v>160.22303734791637</v>
      </c>
      <c r="S60" s="692">
        <v>0</v>
      </c>
      <c r="T60" s="693">
        <v>103.10520699999999</v>
      </c>
      <c r="U60" s="669">
        <v>108.052835</v>
      </c>
      <c r="V60" s="670">
        <v>99.893887000000007</v>
      </c>
    </row>
    <row r="61" spans="1:22" ht="13.5" customHeight="1">
      <c r="A61" s="4" t="s">
        <v>622</v>
      </c>
      <c r="B61" s="694"/>
      <c r="C61" s="694"/>
      <c r="D61" s="694"/>
      <c r="E61" s="694"/>
      <c r="F61" s="694"/>
      <c r="G61" s="694"/>
      <c r="H61" s="695"/>
      <c r="I61" s="695"/>
      <c r="J61" s="695"/>
      <c r="K61" s="696"/>
      <c r="L61" s="697"/>
      <c r="M61" s="697"/>
      <c r="N61" s="697"/>
      <c r="O61" s="697"/>
      <c r="P61" s="697"/>
      <c r="Q61" s="698"/>
      <c r="R61" s="698"/>
      <c r="S61" s="698"/>
      <c r="T61" s="696"/>
      <c r="U61" s="699"/>
      <c r="V61" s="696"/>
    </row>
    <row r="62" spans="1:22" ht="18.75" customHeight="1"/>
    <row r="65" spans="5:10">
      <c r="E65" s="654"/>
      <c r="F65" s="654"/>
      <c r="G65" s="654"/>
      <c r="H65" s="654"/>
      <c r="I65" s="654"/>
      <c r="J65" s="654"/>
    </row>
    <row r="66" spans="5:10">
      <c r="E66" s="654"/>
      <c r="F66" s="654"/>
      <c r="G66" s="654"/>
      <c r="H66" s="654"/>
      <c r="I66" s="654"/>
      <c r="J66" s="654"/>
    </row>
    <row r="67" spans="5:10">
      <c r="E67" s="654"/>
      <c r="F67" s="654"/>
      <c r="G67" s="654"/>
      <c r="H67" s="654"/>
      <c r="I67" s="654"/>
      <c r="J67" s="654"/>
    </row>
    <row r="68" spans="5:10">
      <c r="E68" s="700"/>
      <c r="F68" s="700"/>
      <c r="G68" s="700"/>
      <c r="H68" s="700"/>
      <c r="I68" s="700"/>
      <c r="J68" s="700"/>
    </row>
    <row r="69" spans="5:10">
      <c r="E69" s="700"/>
      <c r="F69" s="700"/>
      <c r="G69" s="700"/>
      <c r="H69" s="700"/>
      <c r="I69" s="700"/>
      <c r="J69" s="700"/>
    </row>
    <row r="70" spans="5:10">
      <c r="E70" s="700"/>
      <c r="F70" s="700"/>
      <c r="G70" s="700"/>
      <c r="H70" s="700"/>
      <c r="I70" s="700"/>
      <c r="J70" s="700"/>
    </row>
  </sheetData>
  <mergeCells count="8">
    <mergeCell ref="Q3:S3"/>
    <mergeCell ref="T3:V3"/>
    <mergeCell ref="A3:A4"/>
    <mergeCell ref="B3:D3"/>
    <mergeCell ref="E3:G3"/>
    <mergeCell ref="H3:J3"/>
    <mergeCell ref="K3:M3"/>
    <mergeCell ref="N3:P3"/>
  </mergeCells>
  <phoneticPr fontId="4"/>
  <pageMargins left="1.1417322834645669" right="0.74803149606299213" top="0.78740157480314965" bottom="0.59055118110236227" header="0.51181102362204722" footer="0.39370078740157483"/>
  <pageSetup paperSize="8" scale="79" firstPageNumber="40" orientation="landscape" useFirstPageNumber="1"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9B1A75-5EDA-4643-822C-C3B4376A9254}">
  <sheetPr>
    <tabColor rgb="FFFF0000"/>
    <pageSetUpPr fitToPage="1"/>
  </sheetPr>
  <dimension ref="A1:J61"/>
  <sheetViews>
    <sheetView view="pageBreakPreview" zoomScaleNormal="70" zoomScaleSheetLayoutView="100" workbookViewId="0">
      <selection activeCell="D4" sqref="D4"/>
    </sheetView>
  </sheetViews>
  <sheetFormatPr defaultRowHeight="13.2"/>
  <cols>
    <col min="1" max="1" width="8.796875" style="83" customWidth="1"/>
    <col min="2" max="2" width="8.3984375" style="83" customWidth="1"/>
    <col min="3" max="5" width="8.796875" style="83" customWidth="1"/>
    <col min="6" max="6" width="12.59765625" style="83" customWidth="1"/>
    <col min="7" max="9" width="8.5" style="83" customWidth="1"/>
    <col min="10" max="10" width="12.59765625" style="83" customWidth="1"/>
    <col min="11" max="11" width="1.5" style="83" customWidth="1"/>
    <col min="12" max="16384" width="8.796875" style="83"/>
  </cols>
  <sheetData>
    <row r="1" spans="1:10" ht="30" customHeight="1">
      <c r="A1" s="349" t="s">
        <v>212</v>
      </c>
      <c r="B1" s="349"/>
      <c r="C1" s="349"/>
      <c r="D1" s="349"/>
      <c r="E1" s="349"/>
      <c r="F1" s="349"/>
      <c r="G1" s="349"/>
      <c r="H1" s="349"/>
      <c r="I1" s="350"/>
      <c r="J1" s="351" t="s">
        <v>213</v>
      </c>
    </row>
    <row r="2" spans="1:10" ht="9" customHeight="1">
      <c r="A2" s="107"/>
      <c r="B2" s="107"/>
    </row>
    <row r="3" spans="1:10" ht="16.5" customHeight="1">
      <c r="A3" s="707" t="s">
        <v>214</v>
      </c>
      <c r="B3" s="765"/>
      <c r="C3" s="714" t="s">
        <v>111</v>
      </c>
      <c r="D3" s="715"/>
      <c r="E3" s="715"/>
      <c r="F3" s="716"/>
      <c r="G3" s="714" t="s">
        <v>112</v>
      </c>
      <c r="H3" s="715"/>
      <c r="I3" s="715"/>
      <c r="J3" s="716"/>
    </row>
    <row r="4" spans="1:10" s="193" customFormat="1" ht="30.75" customHeight="1">
      <c r="A4" s="766"/>
      <c r="B4" s="767"/>
      <c r="C4" s="111" t="s">
        <v>215</v>
      </c>
      <c r="D4" s="111" t="s">
        <v>216</v>
      </c>
      <c r="E4" s="111" t="s">
        <v>217</v>
      </c>
      <c r="F4" s="352" t="s">
        <v>218</v>
      </c>
      <c r="G4" s="111" t="s">
        <v>11</v>
      </c>
      <c r="H4" s="111" t="s">
        <v>216</v>
      </c>
      <c r="I4" s="111" t="s">
        <v>217</v>
      </c>
      <c r="J4" s="352" t="s">
        <v>218</v>
      </c>
    </row>
    <row r="5" spans="1:10" ht="18.899999999999999" customHeight="1">
      <c r="A5" s="90" t="s">
        <v>219</v>
      </c>
      <c r="B5" s="353" t="s">
        <v>220</v>
      </c>
      <c r="C5" s="354">
        <v>20788</v>
      </c>
      <c r="D5" s="354">
        <v>12859</v>
      </c>
      <c r="E5" s="354">
        <v>7929</v>
      </c>
      <c r="F5" s="354">
        <v>20199</v>
      </c>
      <c r="G5" s="133"/>
      <c r="J5" s="355"/>
    </row>
    <row r="6" spans="1:10" ht="18.899999999999999" customHeight="1">
      <c r="A6" s="90" t="s">
        <v>221</v>
      </c>
      <c r="B6" s="353" t="s">
        <v>222</v>
      </c>
      <c r="C6" s="354">
        <v>21503</v>
      </c>
      <c r="D6" s="354">
        <v>13386</v>
      </c>
      <c r="E6" s="354">
        <v>8117</v>
      </c>
      <c r="F6" s="354">
        <v>20823</v>
      </c>
      <c r="G6" s="136"/>
      <c r="J6" s="355"/>
    </row>
    <row r="7" spans="1:10" ht="18.899999999999999" customHeight="1">
      <c r="A7" s="90" t="s">
        <v>223</v>
      </c>
      <c r="B7" s="353" t="s">
        <v>224</v>
      </c>
      <c r="C7" s="354">
        <v>21048</v>
      </c>
      <c r="D7" s="354">
        <v>13155</v>
      </c>
      <c r="E7" s="354">
        <v>7893</v>
      </c>
      <c r="F7" s="354">
        <v>20542</v>
      </c>
      <c r="G7" s="136"/>
      <c r="J7" s="355"/>
    </row>
    <row r="8" spans="1:10" ht="18.899999999999999" customHeight="1">
      <c r="A8" s="90" t="s">
        <v>225</v>
      </c>
      <c r="B8" s="353" t="s">
        <v>226</v>
      </c>
      <c r="C8" s="354">
        <v>20434</v>
      </c>
      <c r="D8" s="354">
        <v>12942</v>
      </c>
      <c r="E8" s="354">
        <v>7492</v>
      </c>
      <c r="F8" s="354">
        <v>20096</v>
      </c>
      <c r="G8" s="136"/>
      <c r="J8" s="355"/>
    </row>
    <row r="9" spans="1:10" ht="18.899999999999999" customHeight="1">
      <c r="A9" s="90" t="s">
        <v>227</v>
      </c>
      <c r="B9" s="353" t="s">
        <v>228</v>
      </c>
      <c r="C9" s="354">
        <v>21228</v>
      </c>
      <c r="D9" s="354">
        <v>13654</v>
      </c>
      <c r="E9" s="354">
        <v>7574</v>
      </c>
      <c r="F9" s="354">
        <v>20668</v>
      </c>
      <c r="G9" s="136"/>
      <c r="J9" s="355"/>
    </row>
    <row r="10" spans="1:10" ht="18.899999999999999" customHeight="1">
      <c r="A10" s="90" t="s">
        <v>229</v>
      </c>
      <c r="B10" s="353" t="s">
        <v>230</v>
      </c>
      <c r="C10" s="354">
        <v>25202</v>
      </c>
      <c r="D10" s="354">
        <v>17116</v>
      </c>
      <c r="E10" s="354">
        <v>8086</v>
      </c>
      <c r="F10" s="354">
        <v>24985</v>
      </c>
      <c r="G10" s="136"/>
      <c r="J10" s="355"/>
    </row>
    <row r="11" spans="1:10" ht="18.899999999999999" customHeight="1">
      <c r="A11" s="90" t="s">
        <v>231</v>
      </c>
      <c r="B11" s="353" t="s">
        <v>232</v>
      </c>
      <c r="C11" s="354">
        <v>24596</v>
      </c>
      <c r="D11" s="354">
        <v>16508</v>
      </c>
      <c r="E11" s="354">
        <v>8088</v>
      </c>
      <c r="F11" s="354">
        <v>24344</v>
      </c>
      <c r="G11" s="136"/>
      <c r="J11" s="355"/>
    </row>
    <row r="12" spans="1:10" ht="18.899999999999999" customHeight="1">
      <c r="A12" s="90" t="s">
        <v>233</v>
      </c>
      <c r="B12" s="353" t="s">
        <v>234</v>
      </c>
      <c r="C12" s="354">
        <v>23599</v>
      </c>
      <c r="D12" s="354">
        <v>15624</v>
      </c>
      <c r="E12" s="354">
        <v>7975</v>
      </c>
      <c r="F12" s="354">
        <v>23383</v>
      </c>
      <c r="G12" s="136"/>
      <c r="J12" s="355"/>
    </row>
    <row r="13" spans="1:10" ht="18.899999999999999" customHeight="1">
      <c r="A13" s="90" t="s">
        <v>235</v>
      </c>
      <c r="B13" s="353" t="s">
        <v>236</v>
      </c>
      <c r="C13" s="354">
        <v>25524</v>
      </c>
      <c r="D13" s="354">
        <v>16497</v>
      </c>
      <c r="E13" s="354">
        <v>9027</v>
      </c>
      <c r="F13" s="354">
        <v>25667</v>
      </c>
      <c r="G13" s="136"/>
      <c r="J13" s="355"/>
    </row>
    <row r="14" spans="1:10" ht="18.899999999999999" customHeight="1">
      <c r="A14" s="90" t="s">
        <v>237</v>
      </c>
      <c r="B14" s="353" t="s">
        <v>238</v>
      </c>
      <c r="C14" s="354">
        <v>24460</v>
      </c>
      <c r="D14" s="354">
        <v>15802</v>
      </c>
      <c r="E14" s="354">
        <v>8658</v>
      </c>
      <c r="F14" s="354">
        <v>23831</v>
      </c>
      <c r="G14" s="136"/>
      <c r="J14" s="355"/>
    </row>
    <row r="15" spans="1:10" ht="18.899999999999999" customHeight="1">
      <c r="A15" s="90" t="s">
        <v>239</v>
      </c>
      <c r="B15" s="353" t="s">
        <v>240</v>
      </c>
      <c r="C15" s="354">
        <v>23742</v>
      </c>
      <c r="D15" s="354">
        <v>14934</v>
      </c>
      <c r="E15" s="354">
        <v>8808</v>
      </c>
      <c r="F15" s="354">
        <v>22795</v>
      </c>
      <c r="G15" s="136"/>
      <c r="J15" s="355"/>
    </row>
    <row r="16" spans="1:10" ht="18.899999999999999" customHeight="1">
      <c r="A16" s="90" t="s">
        <v>241</v>
      </c>
      <c r="B16" s="353" t="s">
        <v>242</v>
      </c>
      <c r="C16" s="354">
        <v>22436</v>
      </c>
      <c r="D16" s="354">
        <v>13818</v>
      </c>
      <c r="E16" s="354">
        <v>8618</v>
      </c>
      <c r="F16" s="354">
        <v>21125</v>
      </c>
      <c r="G16" s="136"/>
      <c r="J16" s="355"/>
    </row>
    <row r="17" spans="1:10" ht="18.899999999999999" customHeight="1">
      <c r="A17" s="90" t="s">
        <v>243</v>
      </c>
      <c r="B17" s="353" t="s">
        <v>244</v>
      </c>
      <c r="C17" s="354">
        <v>21346</v>
      </c>
      <c r="D17" s="354">
        <v>13102</v>
      </c>
      <c r="E17" s="354">
        <v>8244</v>
      </c>
      <c r="F17" s="354">
        <v>20088</v>
      </c>
      <c r="G17" s="136"/>
      <c r="J17" s="355"/>
    </row>
    <row r="18" spans="1:10" ht="18.899999999999999" customHeight="1">
      <c r="A18" s="90" t="s">
        <v>245</v>
      </c>
      <c r="B18" s="353" t="s">
        <v>246</v>
      </c>
      <c r="C18" s="354">
        <v>21084</v>
      </c>
      <c r="D18" s="354">
        <v>13242</v>
      </c>
      <c r="E18" s="354">
        <v>7842</v>
      </c>
      <c r="F18" s="354">
        <v>19875</v>
      </c>
      <c r="G18" s="136"/>
      <c r="J18" s="355"/>
    </row>
    <row r="19" spans="1:10" ht="18.899999999999999" customHeight="1">
      <c r="A19" s="90" t="s">
        <v>247</v>
      </c>
      <c r="B19" s="353" t="s">
        <v>248</v>
      </c>
      <c r="C19" s="354">
        <v>22104</v>
      </c>
      <c r="D19" s="354">
        <v>14296</v>
      </c>
      <c r="E19" s="354">
        <v>7808</v>
      </c>
      <c r="F19" s="354">
        <v>20893</v>
      </c>
      <c r="G19" s="136"/>
      <c r="J19" s="355"/>
    </row>
    <row r="20" spans="1:10" ht="18.899999999999999" customHeight="1">
      <c r="A20" s="90" t="s">
        <v>249</v>
      </c>
      <c r="B20" s="353" t="s">
        <v>250</v>
      </c>
      <c r="C20" s="354">
        <v>21851</v>
      </c>
      <c r="D20" s="354">
        <v>14468</v>
      </c>
      <c r="E20" s="354">
        <v>7383</v>
      </c>
      <c r="F20" s="354">
        <v>20516</v>
      </c>
      <c r="G20" s="136"/>
      <c r="J20" s="355"/>
    </row>
    <row r="21" spans="1:10" ht="18.899999999999999" customHeight="1">
      <c r="A21" s="90" t="s">
        <v>115</v>
      </c>
      <c r="B21" s="353" t="s">
        <v>116</v>
      </c>
      <c r="C21" s="354">
        <v>21679</v>
      </c>
      <c r="D21" s="354">
        <v>14560</v>
      </c>
      <c r="E21" s="354">
        <v>7119</v>
      </c>
      <c r="F21" s="354">
        <v>20923</v>
      </c>
      <c r="G21" s="136"/>
      <c r="J21" s="355"/>
    </row>
    <row r="22" spans="1:10" ht="18.899999999999999" customHeight="1">
      <c r="A22" s="90" t="s">
        <v>117</v>
      </c>
      <c r="B22" s="353" t="s">
        <v>118</v>
      </c>
      <c r="C22" s="354">
        <v>22445</v>
      </c>
      <c r="D22" s="354">
        <v>14874</v>
      </c>
      <c r="E22" s="354">
        <v>7571</v>
      </c>
      <c r="F22" s="354">
        <v>21420</v>
      </c>
      <c r="G22" s="136"/>
      <c r="J22" s="355"/>
    </row>
    <row r="23" spans="1:10" ht="18.899999999999999" customHeight="1">
      <c r="A23" s="90" t="s">
        <v>119</v>
      </c>
      <c r="B23" s="353" t="s">
        <v>120</v>
      </c>
      <c r="C23" s="354">
        <v>23104</v>
      </c>
      <c r="D23" s="354">
        <v>15393</v>
      </c>
      <c r="E23" s="354">
        <v>7711</v>
      </c>
      <c r="F23" s="354">
        <v>22138</v>
      </c>
      <c r="G23" s="137"/>
      <c r="J23" s="355"/>
    </row>
    <row r="24" spans="1:10" ht="18.899999999999999" customHeight="1">
      <c r="A24" s="90" t="s">
        <v>121</v>
      </c>
      <c r="B24" s="353" t="s">
        <v>122</v>
      </c>
      <c r="C24" s="354">
        <v>24391</v>
      </c>
      <c r="D24" s="354">
        <v>16416</v>
      </c>
      <c r="E24" s="354">
        <v>7975</v>
      </c>
      <c r="F24" s="354">
        <v>23494</v>
      </c>
      <c r="G24" s="356">
        <v>1040</v>
      </c>
      <c r="H24" s="356">
        <v>708</v>
      </c>
      <c r="I24" s="356">
        <v>332</v>
      </c>
      <c r="J24" s="357">
        <v>924</v>
      </c>
    </row>
    <row r="25" spans="1:10" ht="18.899999999999999" customHeight="1">
      <c r="A25" s="90" t="s">
        <v>123</v>
      </c>
      <c r="B25" s="353" t="s">
        <v>124</v>
      </c>
      <c r="C25" s="354">
        <v>32863</v>
      </c>
      <c r="D25" s="354">
        <v>23013</v>
      </c>
      <c r="E25" s="354">
        <v>9850</v>
      </c>
      <c r="F25" s="354">
        <v>31755</v>
      </c>
      <c r="G25" s="356">
        <v>1335</v>
      </c>
      <c r="H25" s="356">
        <v>949</v>
      </c>
      <c r="I25" s="356">
        <v>386</v>
      </c>
      <c r="J25" s="357">
        <v>1223</v>
      </c>
    </row>
    <row r="26" spans="1:10" ht="18.899999999999999" customHeight="1">
      <c r="A26" s="90" t="s">
        <v>125</v>
      </c>
      <c r="B26" s="353" t="s">
        <v>126</v>
      </c>
      <c r="C26" s="354">
        <v>33048</v>
      </c>
      <c r="D26" s="354">
        <v>23512</v>
      </c>
      <c r="E26" s="354">
        <v>9536</v>
      </c>
      <c r="F26" s="354">
        <v>31413</v>
      </c>
      <c r="G26" s="356">
        <v>1356</v>
      </c>
      <c r="H26" s="356">
        <v>980</v>
      </c>
      <c r="I26" s="356">
        <v>376</v>
      </c>
      <c r="J26" s="357">
        <v>1229</v>
      </c>
    </row>
    <row r="27" spans="1:10" ht="18.899999999999999" customHeight="1">
      <c r="A27" s="90" t="s">
        <v>127</v>
      </c>
      <c r="B27" s="353" t="s">
        <v>128</v>
      </c>
      <c r="C27" s="354">
        <v>31957</v>
      </c>
      <c r="D27" s="354">
        <v>22727</v>
      </c>
      <c r="E27" s="354">
        <v>9230</v>
      </c>
      <c r="F27" s="354">
        <v>30251</v>
      </c>
      <c r="G27" s="356">
        <v>1397</v>
      </c>
      <c r="H27" s="356">
        <v>1021</v>
      </c>
      <c r="I27" s="356">
        <v>376</v>
      </c>
      <c r="J27" s="357">
        <v>1269</v>
      </c>
    </row>
    <row r="28" spans="1:10" ht="18.899999999999999" customHeight="1">
      <c r="A28" s="90" t="s">
        <v>129</v>
      </c>
      <c r="B28" s="353" t="s">
        <v>130</v>
      </c>
      <c r="C28" s="354">
        <v>31042</v>
      </c>
      <c r="D28" s="354">
        <v>22144</v>
      </c>
      <c r="E28" s="354">
        <v>8898</v>
      </c>
      <c r="F28" s="354">
        <v>29375</v>
      </c>
      <c r="G28" s="356">
        <v>1303</v>
      </c>
      <c r="H28" s="356">
        <v>943</v>
      </c>
      <c r="I28" s="356">
        <v>360</v>
      </c>
      <c r="J28" s="357">
        <v>1160</v>
      </c>
    </row>
    <row r="29" spans="1:10" ht="18.899999999999999" customHeight="1">
      <c r="A29" s="90" t="s">
        <v>131</v>
      </c>
      <c r="B29" s="353" t="s">
        <v>132</v>
      </c>
      <c r="C29" s="354">
        <v>32143</v>
      </c>
      <c r="D29" s="354">
        <v>23080</v>
      </c>
      <c r="E29" s="354">
        <v>9063</v>
      </c>
      <c r="F29" s="354">
        <v>29949</v>
      </c>
      <c r="G29" s="356">
        <v>1359</v>
      </c>
      <c r="H29" s="356">
        <v>960</v>
      </c>
      <c r="I29" s="356">
        <v>399</v>
      </c>
      <c r="J29" s="357">
        <v>1212</v>
      </c>
    </row>
    <row r="30" spans="1:10" ht="18.899999999999999" customHeight="1">
      <c r="A30" s="90" t="s">
        <v>133</v>
      </c>
      <c r="B30" s="353" t="s">
        <v>134</v>
      </c>
      <c r="C30" s="354">
        <v>34427</v>
      </c>
      <c r="D30" s="354">
        <v>24963</v>
      </c>
      <c r="E30" s="354">
        <v>9464</v>
      </c>
      <c r="F30" s="354">
        <v>32109</v>
      </c>
      <c r="G30" s="356">
        <v>1469</v>
      </c>
      <c r="H30" s="356">
        <v>1054</v>
      </c>
      <c r="I30" s="356">
        <v>415</v>
      </c>
      <c r="J30" s="357">
        <v>1326</v>
      </c>
    </row>
    <row r="31" spans="1:10" ht="18.899999999999999" customHeight="1">
      <c r="A31" s="90" t="s">
        <v>135</v>
      </c>
      <c r="B31" s="353" t="s">
        <v>136</v>
      </c>
      <c r="C31" s="354">
        <v>32325</v>
      </c>
      <c r="D31" s="354">
        <v>23272</v>
      </c>
      <c r="E31" s="354">
        <v>9053</v>
      </c>
      <c r="F31" s="354">
        <v>30247</v>
      </c>
      <c r="G31" s="356">
        <v>1380</v>
      </c>
      <c r="H31" s="356">
        <v>969</v>
      </c>
      <c r="I31" s="356">
        <v>411</v>
      </c>
      <c r="J31" s="358">
        <v>1231</v>
      </c>
    </row>
    <row r="32" spans="1:10" ht="18.899999999999999" customHeight="1">
      <c r="A32" s="90" t="s">
        <v>137</v>
      </c>
      <c r="B32" s="353" t="s">
        <v>138</v>
      </c>
      <c r="C32" s="354">
        <v>32552</v>
      </c>
      <c r="D32" s="354">
        <v>23540</v>
      </c>
      <c r="E32" s="354">
        <v>9012</v>
      </c>
      <c r="F32" s="354">
        <v>30553</v>
      </c>
      <c r="G32" s="356">
        <v>1447</v>
      </c>
      <c r="H32" s="356">
        <v>1017</v>
      </c>
      <c r="I32" s="356">
        <v>430</v>
      </c>
      <c r="J32" s="357">
        <v>1318</v>
      </c>
    </row>
    <row r="33" spans="1:10" ht="18.899999999999999" customHeight="1">
      <c r="A33" s="90" t="s">
        <v>139</v>
      </c>
      <c r="B33" s="353" t="s">
        <v>140</v>
      </c>
      <c r="C33" s="354">
        <v>32155</v>
      </c>
      <c r="D33" s="354">
        <v>22813</v>
      </c>
      <c r="E33" s="354">
        <v>9342</v>
      </c>
      <c r="F33" s="354">
        <v>29921</v>
      </c>
      <c r="G33" s="356">
        <v>1394</v>
      </c>
      <c r="H33" s="356">
        <v>950</v>
      </c>
      <c r="I33" s="356">
        <v>444</v>
      </c>
      <c r="J33" s="357">
        <v>1290</v>
      </c>
    </row>
    <row r="34" spans="1:10" ht="18.899999999999999" customHeight="1">
      <c r="A34" s="90" t="s">
        <v>141</v>
      </c>
      <c r="B34" s="353" t="s">
        <v>142</v>
      </c>
      <c r="C34" s="354">
        <v>33093</v>
      </c>
      <c r="D34" s="354">
        <v>23478</v>
      </c>
      <c r="E34" s="354">
        <v>9615</v>
      </c>
      <c r="F34" s="354">
        <v>30827</v>
      </c>
      <c r="G34" s="356">
        <v>1381</v>
      </c>
      <c r="H34" s="356">
        <v>972</v>
      </c>
      <c r="I34" s="356">
        <v>409</v>
      </c>
      <c r="J34" s="357">
        <v>1294</v>
      </c>
    </row>
    <row r="35" spans="1:10" ht="18.899999999999999" customHeight="1">
      <c r="A35" s="90" t="s">
        <v>143</v>
      </c>
      <c r="B35" s="353" t="s">
        <v>144</v>
      </c>
      <c r="C35" s="354">
        <v>32249</v>
      </c>
      <c r="D35" s="354">
        <v>22831</v>
      </c>
      <c r="E35" s="354">
        <v>9418</v>
      </c>
      <c r="F35" s="354">
        <v>30229</v>
      </c>
      <c r="G35" s="356">
        <v>1342</v>
      </c>
      <c r="H35" s="356">
        <v>949</v>
      </c>
      <c r="I35" s="356">
        <v>393</v>
      </c>
      <c r="J35" s="357">
        <v>1258</v>
      </c>
    </row>
    <row r="36" spans="1:10" ht="18.899999999999999" customHeight="1">
      <c r="A36" s="90" t="s">
        <v>145</v>
      </c>
      <c r="B36" s="353" t="s">
        <v>146</v>
      </c>
      <c r="C36" s="354">
        <v>32829</v>
      </c>
      <c r="D36" s="354">
        <v>23462</v>
      </c>
      <c r="E36" s="354">
        <v>9367</v>
      </c>
      <c r="F36" s="354">
        <v>30707</v>
      </c>
      <c r="G36" s="356">
        <v>1442</v>
      </c>
      <c r="H36" s="356">
        <v>1012</v>
      </c>
      <c r="I36" s="356">
        <v>430</v>
      </c>
      <c r="J36" s="357">
        <v>1326</v>
      </c>
    </row>
    <row r="37" spans="1:10" ht="18.899999999999999" customHeight="1">
      <c r="A37" s="90" t="s">
        <v>147</v>
      </c>
      <c r="B37" s="353" t="s">
        <v>148</v>
      </c>
      <c r="C37" s="354">
        <v>31690</v>
      </c>
      <c r="D37" s="354">
        <v>22283</v>
      </c>
      <c r="E37" s="354">
        <v>9407</v>
      </c>
      <c r="F37" s="354">
        <v>29554</v>
      </c>
      <c r="G37" s="356">
        <v>1409</v>
      </c>
      <c r="H37" s="359">
        <v>963</v>
      </c>
      <c r="I37" s="359">
        <v>446</v>
      </c>
      <c r="J37" s="357">
        <v>1329</v>
      </c>
    </row>
    <row r="38" spans="1:10" ht="18.899999999999999" customHeight="1">
      <c r="A38" s="90" t="s">
        <v>149</v>
      </c>
      <c r="B38" s="353" t="s">
        <v>150</v>
      </c>
      <c r="C38" s="354">
        <v>30651</v>
      </c>
      <c r="D38" s="354">
        <v>20955</v>
      </c>
      <c r="E38" s="354">
        <v>9696</v>
      </c>
      <c r="F38" s="354">
        <v>28896</v>
      </c>
      <c r="G38" s="356">
        <v>1439</v>
      </c>
      <c r="H38" s="359">
        <v>991</v>
      </c>
      <c r="I38" s="359">
        <v>448</v>
      </c>
      <c r="J38" s="357">
        <v>1370</v>
      </c>
    </row>
    <row r="39" spans="1:10" ht="18.899999999999999" customHeight="1">
      <c r="A39" s="90" t="s">
        <v>151</v>
      </c>
      <c r="B39" s="353" t="s">
        <v>152</v>
      </c>
      <c r="C39" s="354">
        <v>27589</v>
      </c>
      <c r="D39" s="354">
        <v>19052</v>
      </c>
      <c r="E39" s="354">
        <v>8537</v>
      </c>
      <c r="F39" s="354">
        <v>26433</v>
      </c>
      <c r="G39" s="356">
        <v>1250</v>
      </c>
      <c r="H39" s="359">
        <v>854</v>
      </c>
      <c r="I39" s="359">
        <v>396</v>
      </c>
      <c r="J39" s="357">
        <v>1215</v>
      </c>
    </row>
    <row r="40" spans="1:10" ht="18.899999999999999" customHeight="1">
      <c r="A40" s="90" t="s">
        <v>153</v>
      </c>
      <c r="B40" s="353" t="s">
        <v>154</v>
      </c>
      <c r="C40" s="354">
        <v>27041</v>
      </c>
      <c r="D40" s="354">
        <v>18586</v>
      </c>
      <c r="E40" s="354">
        <v>8455</v>
      </c>
      <c r="F40" s="354">
        <v>26063</v>
      </c>
      <c r="G40" s="356">
        <v>1226</v>
      </c>
      <c r="H40" s="359">
        <v>863</v>
      </c>
      <c r="I40" s="359">
        <v>363</v>
      </c>
      <c r="J40" s="357">
        <v>1217</v>
      </c>
    </row>
    <row r="41" spans="1:10" ht="18.899999999999999" customHeight="1">
      <c r="A41" s="90" t="s">
        <v>155</v>
      </c>
      <c r="B41" s="353" t="s">
        <v>156</v>
      </c>
      <c r="C41" s="354">
        <v>25218</v>
      </c>
      <c r="D41" s="354">
        <v>17219</v>
      </c>
      <c r="E41" s="354">
        <v>7999</v>
      </c>
      <c r="F41" s="354">
        <v>24417</v>
      </c>
      <c r="G41" s="356">
        <v>1226</v>
      </c>
      <c r="H41" s="359">
        <v>821</v>
      </c>
      <c r="I41" s="359">
        <v>405</v>
      </c>
      <c r="J41" s="357">
        <v>1215</v>
      </c>
    </row>
    <row r="42" spans="1:10" ht="18.899999999999999" customHeight="1">
      <c r="A42" s="90" t="s">
        <v>157</v>
      </c>
      <c r="B42" s="353" t="s">
        <v>158</v>
      </c>
      <c r="C42" s="354">
        <v>23806</v>
      </c>
      <c r="D42" s="354">
        <v>16499</v>
      </c>
      <c r="E42" s="354">
        <v>7307</v>
      </c>
      <c r="F42" s="354">
        <v>23152</v>
      </c>
      <c r="G42" s="356">
        <v>1165</v>
      </c>
      <c r="H42" s="359">
        <v>816</v>
      </c>
      <c r="I42" s="359">
        <v>349</v>
      </c>
      <c r="J42" s="357">
        <v>1182</v>
      </c>
    </row>
    <row r="43" spans="1:10" ht="18.899999999999999" customHeight="1">
      <c r="A43" s="90" t="s">
        <v>159</v>
      </c>
      <c r="B43" s="353" t="s">
        <v>160</v>
      </c>
      <c r="C43" s="354">
        <v>21703</v>
      </c>
      <c r="D43" s="354">
        <v>14964</v>
      </c>
      <c r="E43" s="354">
        <v>6739</v>
      </c>
      <c r="F43" s="354">
        <v>21021</v>
      </c>
      <c r="G43" s="356">
        <v>1020</v>
      </c>
      <c r="H43" s="359">
        <v>717</v>
      </c>
      <c r="I43" s="359">
        <v>303</v>
      </c>
      <c r="J43" s="357">
        <v>1026</v>
      </c>
    </row>
    <row r="44" spans="1:10" ht="18.899999999999999" customHeight="1">
      <c r="A44" s="90" t="s">
        <v>161</v>
      </c>
      <c r="B44" s="353" t="s">
        <v>162</v>
      </c>
      <c r="C44" s="354">
        <v>21127</v>
      </c>
      <c r="D44" s="354">
        <v>14660</v>
      </c>
      <c r="E44" s="354">
        <v>6467</v>
      </c>
      <c r="F44" s="354">
        <v>20468</v>
      </c>
      <c r="G44" s="356">
        <v>982</v>
      </c>
      <c r="H44" s="359">
        <v>667</v>
      </c>
      <c r="I44" s="359">
        <v>315</v>
      </c>
      <c r="J44" s="357">
        <v>990</v>
      </c>
    </row>
    <row r="45" spans="1:10" ht="18.899999999999999" customHeight="1">
      <c r="A45" s="90" t="s">
        <v>163</v>
      </c>
      <c r="B45" s="353" t="s">
        <v>164</v>
      </c>
      <c r="C45" s="354">
        <v>20668</v>
      </c>
      <c r="D45" s="354">
        <v>14149</v>
      </c>
      <c r="E45" s="354">
        <v>6519</v>
      </c>
      <c r="F45" s="354">
        <v>20031</v>
      </c>
      <c r="G45" s="356">
        <v>1045</v>
      </c>
      <c r="H45" s="359">
        <v>726</v>
      </c>
      <c r="I45" s="359">
        <v>319</v>
      </c>
      <c r="J45" s="357">
        <v>1029</v>
      </c>
    </row>
    <row r="46" spans="1:10" ht="18.899999999999999" customHeight="1">
      <c r="A46" s="90" t="s">
        <v>165</v>
      </c>
      <c r="B46" s="353" t="s">
        <v>166</v>
      </c>
      <c r="C46" s="354">
        <v>19974</v>
      </c>
      <c r="D46" s="354">
        <v>13922</v>
      </c>
      <c r="E46" s="354">
        <v>6052</v>
      </c>
      <c r="F46" s="354">
        <v>19425</v>
      </c>
      <c r="G46" s="356">
        <v>958</v>
      </c>
      <c r="H46" s="359">
        <v>663</v>
      </c>
      <c r="I46" s="359">
        <v>295</v>
      </c>
      <c r="J46" s="357">
        <v>983</v>
      </c>
    </row>
    <row r="47" spans="1:10" ht="18.899999999999999" customHeight="1">
      <c r="A47" s="90" t="s">
        <v>167</v>
      </c>
      <c r="B47" s="353" t="s">
        <v>168</v>
      </c>
      <c r="C47" s="354">
        <v>20907</v>
      </c>
      <c r="D47" s="354">
        <v>13914</v>
      </c>
      <c r="E47" s="354">
        <v>6993</v>
      </c>
      <c r="F47" s="354">
        <v>20243</v>
      </c>
      <c r="G47" s="356">
        <v>1045</v>
      </c>
      <c r="H47" s="359">
        <v>664</v>
      </c>
      <c r="I47" s="359">
        <v>381</v>
      </c>
      <c r="J47" s="357">
        <v>1050</v>
      </c>
    </row>
    <row r="48" spans="1:10" ht="18.899999999999999" customHeight="1">
      <c r="A48" s="90" t="s">
        <v>170</v>
      </c>
      <c r="B48" s="353" t="s">
        <v>171</v>
      </c>
      <c r="C48" s="354">
        <v>20820</v>
      </c>
      <c r="D48" s="354">
        <v>13786</v>
      </c>
      <c r="E48" s="354">
        <v>7034</v>
      </c>
      <c r="F48" s="354">
        <v>20282</v>
      </c>
      <c r="G48" s="356">
        <v>963</v>
      </c>
      <c r="H48" s="359">
        <v>608</v>
      </c>
      <c r="I48" s="359">
        <v>355</v>
      </c>
      <c r="J48" s="357">
        <v>978</v>
      </c>
    </row>
    <row r="49" spans="1:10" ht="18.899999999999999" customHeight="1">
      <c r="A49" s="90" t="s">
        <v>200</v>
      </c>
      <c r="B49" s="353" t="s">
        <v>173</v>
      </c>
      <c r="C49" s="354">
        <v>21723</v>
      </c>
      <c r="D49" s="354">
        <v>14622</v>
      </c>
      <c r="E49" s="354">
        <v>7101</v>
      </c>
      <c r="F49" s="354">
        <v>21252</v>
      </c>
      <c r="G49" s="356">
        <v>1004</v>
      </c>
      <c r="H49" s="359">
        <v>662</v>
      </c>
      <c r="I49" s="359">
        <v>342</v>
      </c>
      <c r="J49" s="357">
        <v>1021</v>
      </c>
    </row>
    <row r="50" spans="1:10" ht="18.899999999999999" customHeight="1">
      <c r="A50" s="90" t="s">
        <v>632</v>
      </c>
      <c r="B50" s="353" t="s">
        <v>634</v>
      </c>
      <c r="C50" s="354">
        <v>21657</v>
      </c>
      <c r="D50" s="354">
        <v>14725</v>
      </c>
      <c r="E50" s="354">
        <v>6932</v>
      </c>
      <c r="F50" s="354">
        <v>21037</v>
      </c>
      <c r="G50" s="356">
        <v>998</v>
      </c>
      <c r="H50" s="359">
        <v>663</v>
      </c>
      <c r="I50" s="359">
        <v>335</v>
      </c>
      <c r="J50" s="357">
        <v>1026</v>
      </c>
    </row>
    <row r="51" spans="1:10" ht="6.75" customHeight="1">
      <c r="A51" s="134"/>
      <c r="C51" s="360"/>
      <c r="D51" s="360"/>
      <c r="E51" s="360"/>
      <c r="F51" s="360"/>
      <c r="G51" s="185"/>
      <c r="H51" s="361"/>
      <c r="I51" s="361"/>
      <c r="J51" s="290"/>
    </row>
    <row r="52" spans="1:10" ht="12" customHeight="1">
      <c r="A52" s="83" t="s">
        <v>251</v>
      </c>
      <c r="C52" s="360"/>
      <c r="D52" s="360"/>
      <c r="E52" s="360"/>
      <c r="F52" s="360"/>
      <c r="G52" s="185"/>
      <c r="H52" s="185"/>
      <c r="I52" s="185"/>
      <c r="J52" s="290"/>
    </row>
    <row r="53" spans="1:10" ht="13.5" customHeight="1">
      <c r="A53" s="362" t="s">
        <v>252</v>
      </c>
    </row>
    <row r="54" spans="1:10">
      <c r="A54" s="83" t="s">
        <v>253</v>
      </c>
    </row>
    <row r="59" spans="1:10">
      <c r="F59" s="415"/>
    </row>
    <row r="60" spans="1:10">
      <c r="F60" s="415"/>
    </row>
    <row r="61" spans="1:10">
      <c r="F61" s="415"/>
    </row>
  </sheetData>
  <mergeCells count="3">
    <mergeCell ref="A3:B4"/>
    <mergeCell ref="C3:F3"/>
    <mergeCell ref="G3:J3"/>
  </mergeCells>
  <phoneticPr fontId="4"/>
  <pageMargins left="0.74803149606299213" right="0.74803149606299213" top="0.98425196850393704" bottom="0.98425196850393704" header="0.51181102362204722" footer="0.51181102362204722"/>
  <pageSetup paperSize="9" scale="68" firstPageNumber="41" orientation="portrait" useFirstPageNumber="1"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5DF1C6-8300-4D2B-8143-E841DFC1FFAC}">
  <sheetPr>
    <tabColor rgb="FFFF0000"/>
    <pageSetUpPr fitToPage="1"/>
  </sheetPr>
  <dimension ref="A1:O84"/>
  <sheetViews>
    <sheetView view="pageBreakPreview" zoomScaleNormal="70" zoomScaleSheetLayoutView="100" workbookViewId="0">
      <selection activeCell="C4" sqref="C4:C6"/>
    </sheetView>
  </sheetViews>
  <sheetFormatPr defaultRowHeight="18" customHeight="1"/>
  <cols>
    <col min="1" max="1" width="9.59765625" style="83" customWidth="1"/>
    <col min="2" max="2" width="8.796875" style="83"/>
    <col min="3" max="8" width="10.09765625" style="83" customWidth="1"/>
    <col min="9" max="9" width="8.8984375" style="83" bestFit="1" customWidth="1"/>
    <col min="10" max="13" width="10.09765625" style="83" customWidth="1"/>
    <col min="14" max="18" width="8.796875" style="83"/>
    <col min="19" max="19" width="9.8984375" style="83" customWidth="1"/>
    <col min="20" max="16384" width="8.796875" style="83"/>
  </cols>
  <sheetData>
    <row r="1" spans="1:13" ht="27" customHeight="1">
      <c r="A1" s="107" t="s">
        <v>531</v>
      </c>
      <c r="B1" s="107"/>
      <c r="M1" s="350" t="s">
        <v>213</v>
      </c>
    </row>
    <row r="2" spans="1:13" ht="6" customHeight="1"/>
    <row r="3" spans="1:13" ht="18" customHeight="1">
      <c r="A3" s="83" t="s">
        <v>532</v>
      </c>
    </row>
    <row r="4" spans="1:13" ht="18" customHeight="1">
      <c r="A4" s="782"/>
      <c r="B4" s="363"/>
      <c r="C4" s="782" t="s">
        <v>533</v>
      </c>
      <c r="D4" s="782" t="s">
        <v>534</v>
      </c>
      <c r="E4" s="783"/>
      <c r="F4" s="784"/>
      <c r="G4" s="714" t="s">
        <v>535</v>
      </c>
      <c r="H4" s="715"/>
      <c r="I4" s="715"/>
      <c r="J4" s="715"/>
      <c r="K4" s="716"/>
      <c r="L4" s="771" t="s">
        <v>8</v>
      </c>
      <c r="M4" s="771" t="s">
        <v>9</v>
      </c>
    </row>
    <row r="5" spans="1:13" ht="18" customHeight="1">
      <c r="A5" s="708"/>
      <c r="B5" s="108"/>
      <c r="C5" s="708"/>
      <c r="D5" s="709"/>
      <c r="E5" s="787"/>
      <c r="F5" s="719"/>
      <c r="G5" s="714" t="s">
        <v>536</v>
      </c>
      <c r="H5" s="715"/>
      <c r="I5" s="716"/>
      <c r="J5" s="771" t="s">
        <v>537</v>
      </c>
      <c r="K5" s="771" t="s">
        <v>260</v>
      </c>
      <c r="L5" s="720"/>
      <c r="M5" s="720"/>
    </row>
    <row r="6" spans="1:13" s="108" customFormat="1" ht="18" customHeight="1">
      <c r="A6" s="709"/>
      <c r="B6" s="209"/>
      <c r="C6" s="709"/>
      <c r="D6" s="110" t="s">
        <v>538</v>
      </c>
      <c r="E6" s="110" t="s">
        <v>539</v>
      </c>
      <c r="F6" s="111" t="s">
        <v>260</v>
      </c>
      <c r="G6" s="110" t="s">
        <v>540</v>
      </c>
      <c r="H6" s="110" t="s">
        <v>536</v>
      </c>
      <c r="I6" s="110" t="s">
        <v>541</v>
      </c>
      <c r="J6" s="718"/>
      <c r="K6" s="718"/>
      <c r="L6" s="718"/>
      <c r="M6" s="718"/>
    </row>
    <row r="7" spans="1:13" ht="18" customHeight="1">
      <c r="A7" s="90" t="s">
        <v>121</v>
      </c>
      <c r="B7" s="353" t="s">
        <v>122</v>
      </c>
      <c r="C7" s="354">
        <v>3028</v>
      </c>
      <c r="D7" s="365">
        <v>516</v>
      </c>
      <c r="E7" s="354">
        <v>5696</v>
      </c>
      <c r="F7" s="354">
        <v>6212</v>
      </c>
      <c r="G7" s="354">
        <v>2191</v>
      </c>
      <c r="H7" s="354">
        <v>11590</v>
      </c>
      <c r="I7" s="354">
        <v>13781</v>
      </c>
      <c r="J7" s="365">
        <v>617</v>
      </c>
      <c r="K7" s="354">
        <v>14398</v>
      </c>
      <c r="L7" s="365">
        <v>753</v>
      </c>
      <c r="M7" s="354">
        <v>24391</v>
      </c>
    </row>
    <row r="8" spans="1:13" ht="18" customHeight="1">
      <c r="A8" s="90" t="s">
        <v>123</v>
      </c>
      <c r="B8" s="353" t="s">
        <v>124</v>
      </c>
      <c r="C8" s="354">
        <v>4355</v>
      </c>
      <c r="D8" s="365">
        <v>713</v>
      </c>
      <c r="E8" s="354">
        <v>7960</v>
      </c>
      <c r="F8" s="354">
        <v>8673</v>
      </c>
      <c r="G8" s="354">
        <v>2684</v>
      </c>
      <c r="H8" s="354">
        <v>15266</v>
      </c>
      <c r="I8" s="354">
        <v>17950</v>
      </c>
      <c r="J8" s="365">
        <v>818</v>
      </c>
      <c r="K8" s="354">
        <v>18768</v>
      </c>
      <c r="L8" s="354">
        <v>1067</v>
      </c>
      <c r="M8" s="354">
        <v>32863</v>
      </c>
    </row>
    <row r="9" spans="1:13" ht="18" customHeight="1">
      <c r="A9" s="90" t="s">
        <v>125</v>
      </c>
      <c r="B9" s="353" t="s">
        <v>126</v>
      </c>
      <c r="C9" s="354">
        <v>4280</v>
      </c>
      <c r="D9" s="365">
        <v>728</v>
      </c>
      <c r="E9" s="354">
        <v>7890</v>
      </c>
      <c r="F9" s="354">
        <v>8618</v>
      </c>
      <c r="G9" s="354">
        <v>2681</v>
      </c>
      <c r="H9" s="354">
        <v>15467</v>
      </c>
      <c r="I9" s="354">
        <v>18148</v>
      </c>
      <c r="J9" s="365">
        <v>825</v>
      </c>
      <c r="K9" s="354">
        <v>18973</v>
      </c>
      <c r="L9" s="354">
        <v>1177</v>
      </c>
      <c r="M9" s="354">
        <v>33048</v>
      </c>
    </row>
    <row r="10" spans="1:13" ht="18" customHeight="1">
      <c r="A10" s="90" t="s">
        <v>127</v>
      </c>
      <c r="B10" s="353" t="s">
        <v>128</v>
      </c>
      <c r="C10" s="354">
        <v>4366</v>
      </c>
      <c r="D10" s="365">
        <v>696</v>
      </c>
      <c r="E10" s="354">
        <v>7301</v>
      </c>
      <c r="F10" s="354">
        <v>7997</v>
      </c>
      <c r="G10" s="354">
        <v>2762</v>
      </c>
      <c r="H10" s="354">
        <v>14959</v>
      </c>
      <c r="I10" s="354">
        <v>17721</v>
      </c>
      <c r="J10" s="365">
        <v>756</v>
      </c>
      <c r="K10" s="354">
        <v>18477</v>
      </c>
      <c r="L10" s="354">
        <v>1117</v>
      </c>
      <c r="M10" s="354">
        <v>31957</v>
      </c>
    </row>
    <row r="11" spans="1:13" ht="18" customHeight="1">
      <c r="A11" s="90" t="s">
        <v>129</v>
      </c>
      <c r="B11" s="353" t="s">
        <v>130</v>
      </c>
      <c r="C11" s="354">
        <v>4149</v>
      </c>
      <c r="D11" s="365">
        <v>692</v>
      </c>
      <c r="E11" s="354">
        <v>7307</v>
      </c>
      <c r="F11" s="354">
        <v>7999</v>
      </c>
      <c r="G11" s="354">
        <v>2705</v>
      </c>
      <c r="H11" s="354">
        <v>14443</v>
      </c>
      <c r="I11" s="354">
        <v>17148</v>
      </c>
      <c r="J11" s="365">
        <v>749</v>
      </c>
      <c r="K11" s="354">
        <v>17897</v>
      </c>
      <c r="L11" s="365">
        <v>997</v>
      </c>
      <c r="M11" s="354">
        <v>31042</v>
      </c>
    </row>
    <row r="12" spans="1:13" ht="18" customHeight="1">
      <c r="A12" s="90" t="s">
        <v>131</v>
      </c>
      <c r="B12" s="353" t="s">
        <v>132</v>
      </c>
      <c r="C12" s="354">
        <v>4089</v>
      </c>
      <c r="D12" s="365">
        <v>745</v>
      </c>
      <c r="E12" s="354">
        <v>7470</v>
      </c>
      <c r="F12" s="354">
        <v>8215</v>
      </c>
      <c r="G12" s="354">
        <v>2896</v>
      </c>
      <c r="H12" s="354">
        <v>15117</v>
      </c>
      <c r="I12" s="354">
        <v>18013</v>
      </c>
      <c r="J12" s="365">
        <v>673</v>
      </c>
      <c r="K12" s="354">
        <v>18686</v>
      </c>
      <c r="L12" s="354">
        <v>1153</v>
      </c>
      <c r="M12" s="354">
        <v>32143</v>
      </c>
    </row>
    <row r="13" spans="1:13" ht="18" customHeight="1">
      <c r="A13" s="90" t="s">
        <v>133</v>
      </c>
      <c r="B13" s="353" t="s">
        <v>134</v>
      </c>
      <c r="C13" s="354">
        <v>4215</v>
      </c>
      <c r="D13" s="365">
        <v>735</v>
      </c>
      <c r="E13" s="354">
        <v>8474</v>
      </c>
      <c r="F13" s="354">
        <v>9209</v>
      </c>
      <c r="G13" s="354">
        <v>2781</v>
      </c>
      <c r="H13" s="354">
        <v>16307</v>
      </c>
      <c r="I13" s="354">
        <v>19088</v>
      </c>
      <c r="J13" s="365">
        <v>788</v>
      </c>
      <c r="K13" s="354">
        <v>19876</v>
      </c>
      <c r="L13" s="354">
        <v>1127</v>
      </c>
      <c r="M13" s="354">
        <v>34427</v>
      </c>
    </row>
    <row r="14" spans="1:13" ht="18" customHeight="1">
      <c r="A14" s="90" t="s">
        <v>135</v>
      </c>
      <c r="B14" s="353" t="s">
        <v>136</v>
      </c>
      <c r="C14" s="354">
        <v>3858</v>
      </c>
      <c r="D14" s="365">
        <v>654</v>
      </c>
      <c r="E14" s="354">
        <v>7893</v>
      </c>
      <c r="F14" s="354">
        <v>8547</v>
      </c>
      <c r="G14" s="354">
        <v>2690</v>
      </c>
      <c r="H14" s="354">
        <v>15463</v>
      </c>
      <c r="I14" s="354">
        <v>18153</v>
      </c>
      <c r="J14" s="365">
        <v>784</v>
      </c>
      <c r="K14" s="354">
        <v>18937</v>
      </c>
      <c r="L14" s="365">
        <v>983</v>
      </c>
      <c r="M14" s="354">
        <v>32325</v>
      </c>
    </row>
    <row r="15" spans="1:13" ht="18" customHeight="1">
      <c r="A15" s="90" t="s">
        <v>137</v>
      </c>
      <c r="B15" s="353" t="s">
        <v>138</v>
      </c>
      <c r="C15" s="354">
        <v>3700</v>
      </c>
      <c r="D15" s="365">
        <v>629</v>
      </c>
      <c r="E15" s="354">
        <v>8312</v>
      </c>
      <c r="F15" s="354">
        <v>8941</v>
      </c>
      <c r="G15" s="354">
        <v>2705</v>
      </c>
      <c r="H15" s="354">
        <v>15409</v>
      </c>
      <c r="I15" s="354">
        <v>18114</v>
      </c>
      <c r="J15" s="365">
        <v>861</v>
      </c>
      <c r="K15" s="354">
        <v>18975</v>
      </c>
      <c r="L15" s="365">
        <v>936</v>
      </c>
      <c r="M15" s="354">
        <v>32552</v>
      </c>
    </row>
    <row r="16" spans="1:13" ht="18" customHeight="1">
      <c r="A16" s="90" t="s">
        <v>139</v>
      </c>
      <c r="B16" s="353" t="s">
        <v>140</v>
      </c>
      <c r="C16" s="354">
        <v>3567</v>
      </c>
      <c r="D16" s="365">
        <v>627</v>
      </c>
      <c r="E16" s="354">
        <v>8163</v>
      </c>
      <c r="F16" s="354">
        <v>8790</v>
      </c>
      <c r="G16" s="354">
        <v>2658</v>
      </c>
      <c r="H16" s="354">
        <v>15412</v>
      </c>
      <c r="I16" s="354">
        <v>18070</v>
      </c>
      <c r="J16" s="365">
        <v>886</v>
      </c>
      <c r="K16" s="354">
        <v>18956</v>
      </c>
      <c r="L16" s="365">
        <v>842</v>
      </c>
      <c r="M16" s="354">
        <v>32155</v>
      </c>
    </row>
    <row r="17" spans="1:15" ht="18" customHeight="1">
      <c r="A17" s="782"/>
      <c r="B17" s="364"/>
      <c r="C17" s="771" t="s">
        <v>533</v>
      </c>
      <c r="D17" s="782" t="s">
        <v>534</v>
      </c>
      <c r="E17" s="783"/>
      <c r="F17" s="784"/>
      <c r="G17" s="774" t="s">
        <v>535</v>
      </c>
      <c r="H17" s="715"/>
      <c r="I17" s="715"/>
      <c r="J17" s="715"/>
      <c r="K17" s="716"/>
      <c r="L17" s="771" t="s">
        <v>8</v>
      </c>
      <c r="M17" s="771" t="s">
        <v>9</v>
      </c>
    </row>
    <row r="18" spans="1:15" ht="18" customHeight="1">
      <c r="A18" s="708"/>
      <c r="B18" s="201"/>
      <c r="C18" s="772"/>
      <c r="D18" s="709"/>
      <c r="E18" s="787"/>
      <c r="F18" s="719"/>
      <c r="G18" s="774" t="s">
        <v>542</v>
      </c>
      <c r="H18" s="715"/>
      <c r="I18" s="716"/>
      <c r="J18" s="771" t="s">
        <v>543</v>
      </c>
      <c r="K18" s="771" t="s">
        <v>544</v>
      </c>
      <c r="L18" s="772"/>
      <c r="M18" s="772"/>
    </row>
    <row r="19" spans="1:15" s="108" customFormat="1" ht="33.75" customHeight="1">
      <c r="A19" s="709"/>
      <c r="B19" s="190"/>
      <c r="C19" s="773"/>
      <c r="D19" s="110" t="s">
        <v>538</v>
      </c>
      <c r="E19" s="110" t="s">
        <v>539</v>
      </c>
      <c r="F19" s="87" t="s">
        <v>260</v>
      </c>
      <c r="G19" s="110" t="s">
        <v>545</v>
      </c>
      <c r="H19" s="110" t="s">
        <v>536</v>
      </c>
      <c r="I19" s="90" t="s">
        <v>546</v>
      </c>
      <c r="J19" s="773"/>
      <c r="K19" s="773"/>
      <c r="L19" s="773"/>
      <c r="M19" s="773"/>
    </row>
    <row r="20" spans="1:15" s="108" customFormat="1" ht="18" customHeight="1">
      <c r="A20" s="90" t="s">
        <v>141</v>
      </c>
      <c r="B20" s="353" t="s">
        <v>142</v>
      </c>
      <c r="C20" s="354">
        <v>3278</v>
      </c>
      <c r="D20" s="775"/>
      <c r="E20" s="776"/>
      <c r="F20" s="366">
        <v>9154</v>
      </c>
      <c r="G20" s="775"/>
      <c r="H20" s="776"/>
      <c r="I20" s="366">
        <v>18990</v>
      </c>
      <c r="J20" s="365">
        <v>886</v>
      </c>
      <c r="K20" s="354">
        <v>19876</v>
      </c>
      <c r="L20" s="365">
        <v>798</v>
      </c>
      <c r="M20" s="354">
        <v>33093</v>
      </c>
    </row>
    <row r="21" spans="1:15" ht="18" customHeight="1">
      <c r="A21" s="90" t="s">
        <v>143</v>
      </c>
      <c r="B21" s="353" t="s">
        <v>144</v>
      </c>
      <c r="C21" s="354">
        <v>3206</v>
      </c>
      <c r="D21" s="779"/>
      <c r="E21" s="780"/>
      <c r="F21" s="366">
        <v>8997</v>
      </c>
      <c r="G21" s="779"/>
      <c r="H21" s="780"/>
      <c r="I21" s="366">
        <v>18279</v>
      </c>
      <c r="J21" s="365">
        <v>972</v>
      </c>
      <c r="K21" s="354">
        <v>19251</v>
      </c>
      <c r="L21" s="365">
        <v>795</v>
      </c>
      <c r="M21" s="354">
        <v>32249</v>
      </c>
    </row>
    <row r="22" spans="1:15" ht="18" customHeight="1">
      <c r="A22" s="90" t="s">
        <v>145</v>
      </c>
      <c r="B22" s="353" t="s">
        <v>146</v>
      </c>
      <c r="C22" s="354">
        <v>3201</v>
      </c>
      <c r="D22" s="137">
        <v>578</v>
      </c>
      <c r="E22" s="354">
        <v>8579</v>
      </c>
      <c r="F22" s="366">
        <v>9157</v>
      </c>
      <c r="G22" s="367">
        <v>2294</v>
      </c>
      <c r="H22" s="368">
        <v>16414</v>
      </c>
      <c r="I22" s="366">
        <v>18708</v>
      </c>
      <c r="J22" s="365">
        <v>944</v>
      </c>
      <c r="K22" s="354">
        <v>19652</v>
      </c>
      <c r="L22" s="365">
        <v>819</v>
      </c>
      <c r="M22" s="354">
        <v>32829</v>
      </c>
    </row>
    <row r="23" spans="1:15" ht="18" customHeight="1">
      <c r="A23" s="90" t="s">
        <v>147</v>
      </c>
      <c r="B23" s="353" t="s">
        <v>148</v>
      </c>
      <c r="C23" s="354">
        <v>2738</v>
      </c>
      <c r="D23" s="365">
        <v>516</v>
      </c>
      <c r="E23" s="354">
        <v>8052</v>
      </c>
      <c r="F23" s="354">
        <v>8568</v>
      </c>
      <c r="G23" s="368">
        <v>2336</v>
      </c>
      <c r="H23" s="368">
        <v>16337</v>
      </c>
      <c r="I23" s="354">
        <v>18673</v>
      </c>
      <c r="J23" s="365">
        <v>928</v>
      </c>
      <c r="K23" s="354">
        <v>19601</v>
      </c>
      <c r="L23" s="365">
        <v>783</v>
      </c>
      <c r="M23" s="354">
        <v>31690</v>
      </c>
    </row>
    <row r="24" spans="1:15" ht="18" customHeight="1">
      <c r="A24" s="90" t="s">
        <v>149</v>
      </c>
      <c r="B24" s="353" t="s">
        <v>150</v>
      </c>
      <c r="C24" s="354">
        <v>2678</v>
      </c>
      <c r="D24" s="775"/>
      <c r="E24" s="776"/>
      <c r="F24" s="354">
        <v>8149</v>
      </c>
      <c r="G24" s="368">
        <v>2364</v>
      </c>
      <c r="H24" s="368">
        <v>15561</v>
      </c>
      <c r="I24" s="354">
        <v>17925</v>
      </c>
      <c r="J24" s="369">
        <v>1023</v>
      </c>
      <c r="K24" s="354">
        <v>18948</v>
      </c>
      <c r="L24" s="365">
        <v>595</v>
      </c>
      <c r="M24" s="354">
        <v>30370</v>
      </c>
    </row>
    <row r="25" spans="1:15" ht="18" customHeight="1">
      <c r="A25" s="90" t="s">
        <v>151</v>
      </c>
      <c r="B25" s="353" t="s">
        <v>152</v>
      </c>
      <c r="C25" s="354">
        <v>2285</v>
      </c>
      <c r="D25" s="777"/>
      <c r="E25" s="778"/>
      <c r="F25" s="354">
        <v>7375</v>
      </c>
      <c r="G25" s="368">
        <v>1956</v>
      </c>
      <c r="H25" s="368">
        <v>14550</v>
      </c>
      <c r="I25" s="354">
        <v>16506</v>
      </c>
      <c r="J25" s="365">
        <v>962</v>
      </c>
      <c r="K25" s="354">
        <v>17468</v>
      </c>
      <c r="L25" s="365">
        <v>461</v>
      </c>
      <c r="M25" s="354">
        <v>27589</v>
      </c>
    </row>
    <row r="26" spans="1:15" ht="18" customHeight="1">
      <c r="A26" s="90" t="s">
        <v>153</v>
      </c>
      <c r="B26" s="353" t="s">
        <v>154</v>
      </c>
      <c r="C26" s="354">
        <v>2114</v>
      </c>
      <c r="D26" s="777"/>
      <c r="E26" s="778"/>
      <c r="F26" s="354">
        <v>7232</v>
      </c>
      <c r="G26" s="368">
        <v>1907</v>
      </c>
      <c r="H26" s="368">
        <v>14405</v>
      </c>
      <c r="I26" s="354">
        <v>16312</v>
      </c>
      <c r="J26" s="365">
        <v>916</v>
      </c>
      <c r="K26" s="354">
        <v>17228</v>
      </c>
      <c r="L26" s="365">
        <v>467</v>
      </c>
      <c r="M26" s="354">
        <v>27041</v>
      </c>
    </row>
    <row r="27" spans="1:15" ht="18" customHeight="1">
      <c r="A27" s="90" t="s">
        <v>155</v>
      </c>
      <c r="B27" s="353" t="s">
        <v>156</v>
      </c>
      <c r="C27" s="354">
        <v>1835</v>
      </c>
      <c r="D27" s="777"/>
      <c r="E27" s="778"/>
      <c r="F27" s="354">
        <v>7121</v>
      </c>
      <c r="G27" s="368">
        <v>1671</v>
      </c>
      <c r="H27" s="368">
        <v>13365</v>
      </c>
      <c r="I27" s="354">
        <v>15036</v>
      </c>
      <c r="J27" s="365">
        <v>870</v>
      </c>
      <c r="K27" s="354">
        <v>15906</v>
      </c>
      <c r="L27" s="365">
        <v>356</v>
      </c>
      <c r="M27" s="354">
        <v>25218</v>
      </c>
    </row>
    <row r="28" spans="1:15" ht="18" customHeight="1">
      <c r="A28" s="90" t="s">
        <v>157</v>
      </c>
      <c r="B28" s="353" t="s">
        <v>158</v>
      </c>
      <c r="C28" s="354">
        <v>1690</v>
      </c>
      <c r="D28" s="777"/>
      <c r="E28" s="778"/>
      <c r="F28" s="354">
        <v>6741</v>
      </c>
      <c r="G28" s="368">
        <v>1493</v>
      </c>
      <c r="H28" s="368">
        <v>12691</v>
      </c>
      <c r="I28" s="354">
        <v>14184</v>
      </c>
      <c r="J28" s="365">
        <v>831</v>
      </c>
      <c r="K28" s="354">
        <v>15015</v>
      </c>
      <c r="L28" s="365">
        <v>360</v>
      </c>
      <c r="M28" s="354">
        <v>23806</v>
      </c>
    </row>
    <row r="29" spans="1:15" ht="18" customHeight="1">
      <c r="A29" s="90" t="s">
        <v>159</v>
      </c>
      <c r="B29" s="353" t="s">
        <v>160</v>
      </c>
      <c r="C29" s="354">
        <v>1525</v>
      </c>
      <c r="D29" s="777"/>
      <c r="E29" s="778"/>
      <c r="F29" s="354">
        <v>6285</v>
      </c>
      <c r="G29" s="368">
        <v>1339</v>
      </c>
      <c r="H29" s="368">
        <v>11422</v>
      </c>
      <c r="I29" s="354">
        <v>12761</v>
      </c>
      <c r="J29" s="365">
        <v>787</v>
      </c>
      <c r="K29" s="354">
        <v>13548</v>
      </c>
      <c r="L29" s="365">
        <v>345</v>
      </c>
      <c r="M29" s="354">
        <v>21703</v>
      </c>
      <c r="O29" s="360"/>
    </row>
    <row r="30" spans="1:15" ht="18" customHeight="1">
      <c r="A30" s="90" t="s">
        <v>161</v>
      </c>
      <c r="B30" s="353" t="s">
        <v>162</v>
      </c>
      <c r="C30" s="354">
        <v>1432</v>
      </c>
      <c r="D30" s="777"/>
      <c r="E30" s="778"/>
      <c r="F30" s="354">
        <v>6392</v>
      </c>
      <c r="G30" s="368">
        <v>1207</v>
      </c>
      <c r="H30" s="368">
        <v>10952</v>
      </c>
      <c r="I30" s="354">
        <v>12159</v>
      </c>
      <c r="J30" s="365">
        <v>813</v>
      </c>
      <c r="K30" s="354">
        <v>12972</v>
      </c>
      <c r="L30" s="365">
        <v>331</v>
      </c>
      <c r="M30" s="354">
        <v>21127</v>
      </c>
      <c r="O30" s="360"/>
    </row>
    <row r="31" spans="1:15" ht="18" customHeight="1">
      <c r="A31" s="90" t="s">
        <v>163</v>
      </c>
      <c r="B31" s="353" t="s">
        <v>164</v>
      </c>
      <c r="C31" s="354">
        <v>1471</v>
      </c>
      <c r="D31" s="777"/>
      <c r="E31" s="778"/>
      <c r="F31" s="354">
        <v>6405</v>
      </c>
      <c r="G31" s="368">
        <v>1091</v>
      </c>
      <c r="H31" s="368">
        <v>10588</v>
      </c>
      <c r="I31" s="354">
        <v>11679</v>
      </c>
      <c r="J31" s="365">
        <v>806</v>
      </c>
      <c r="K31" s="354">
        <v>12485</v>
      </c>
      <c r="L31" s="365">
        <v>307</v>
      </c>
      <c r="M31" s="354">
        <v>20668</v>
      </c>
      <c r="N31" s="477"/>
      <c r="O31" s="360"/>
    </row>
    <row r="32" spans="1:15" ht="18" customHeight="1">
      <c r="A32" s="90" t="s">
        <v>165</v>
      </c>
      <c r="B32" s="353" t="s">
        <v>166</v>
      </c>
      <c r="C32" s="354">
        <v>1399</v>
      </c>
      <c r="D32" s="777"/>
      <c r="E32" s="778"/>
      <c r="F32" s="354">
        <v>6149</v>
      </c>
      <c r="G32" s="368">
        <v>1021</v>
      </c>
      <c r="H32" s="368">
        <v>10215</v>
      </c>
      <c r="I32" s="354">
        <v>11236</v>
      </c>
      <c r="J32" s="365">
        <v>884</v>
      </c>
      <c r="K32" s="354">
        <v>12120</v>
      </c>
      <c r="L32" s="365">
        <v>306</v>
      </c>
      <c r="M32" s="354">
        <v>19974</v>
      </c>
      <c r="N32" s="477"/>
      <c r="O32" s="360"/>
    </row>
    <row r="33" spans="1:15" ht="18" customHeight="1">
      <c r="A33" s="90" t="s">
        <v>167</v>
      </c>
      <c r="B33" s="353" t="s">
        <v>168</v>
      </c>
      <c r="C33" s="354">
        <v>1260</v>
      </c>
      <c r="D33" s="777"/>
      <c r="E33" s="778"/>
      <c r="F33" s="354">
        <v>6700</v>
      </c>
      <c r="G33" s="368">
        <v>1163</v>
      </c>
      <c r="H33" s="368">
        <v>10450</v>
      </c>
      <c r="I33" s="354">
        <v>11613</v>
      </c>
      <c r="J33" s="365">
        <v>1038</v>
      </c>
      <c r="K33" s="354">
        <v>12651</v>
      </c>
      <c r="L33" s="365">
        <v>296</v>
      </c>
      <c r="M33" s="354">
        <v>20907</v>
      </c>
      <c r="N33" s="477"/>
      <c r="O33" s="360"/>
    </row>
    <row r="34" spans="1:15" ht="18" customHeight="1">
      <c r="A34" s="90" t="s">
        <v>170</v>
      </c>
      <c r="B34" s="353" t="s">
        <v>198</v>
      </c>
      <c r="C34" s="354">
        <v>1293</v>
      </c>
      <c r="D34" s="779"/>
      <c r="E34" s="780"/>
      <c r="F34" s="354">
        <v>6637</v>
      </c>
      <c r="G34" s="368">
        <v>1132</v>
      </c>
      <c r="H34" s="368">
        <v>10404</v>
      </c>
      <c r="I34" s="354">
        <v>11536</v>
      </c>
      <c r="J34" s="365">
        <v>1026</v>
      </c>
      <c r="K34" s="354">
        <v>12562</v>
      </c>
      <c r="L34" s="365">
        <v>328</v>
      </c>
      <c r="M34" s="354">
        <v>20820</v>
      </c>
      <c r="N34" s="477"/>
      <c r="O34" s="360"/>
    </row>
    <row r="35" spans="1:15" ht="18" customHeight="1">
      <c r="A35" s="782"/>
      <c r="B35" s="370"/>
      <c r="C35" s="782" t="s">
        <v>547</v>
      </c>
      <c r="D35" s="783"/>
      <c r="E35" s="783"/>
      <c r="F35" s="784"/>
      <c r="G35" s="788" t="s">
        <v>535</v>
      </c>
      <c r="H35" s="715"/>
      <c r="I35" s="715"/>
      <c r="J35" s="715"/>
      <c r="K35" s="716"/>
      <c r="L35" s="771" t="s">
        <v>8</v>
      </c>
      <c r="M35" s="771" t="s">
        <v>9</v>
      </c>
      <c r="N35" s="477"/>
      <c r="O35" s="360"/>
    </row>
    <row r="36" spans="1:15" ht="18" customHeight="1">
      <c r="A36" s="708"/>
      <c r="B36" s="370"/>
      <c r="C36" s="708"/>
      <c r="D36" s="785"/>
      <c r="E36" s="785"/>
      <c r="F36" s="786"/>
      <c r="G36" s="788" t="s">
        <v>542</v>
      </c>
      <c r="H36" s="715"/>
      <c r="I36" s="716"/>
      <c r="J36" s="771" t="s">
        <v>543</v>
      </c>
      <c r="K36" s="771" t="s">
        <v>544</v>
      </c>
      <c r="L36" s="772"/>
      <c r="M36" s="772"/>
      <c r="N36" s="477"/>
      <c r="O36" s="360"/>
    </row>
    <row r="37" spans="1:15" ht="18" customHeight="1">
      <c r="A37" s="709"/>
      <c r="B37" s="179"/>
      <c r="C37" s="709"/>
      <c r="D37" s="787"/>
      <c r="E37" s="787"/>
      <c r="F37" s="719"/>
      <c r="G37" s="135" t="s">
        <v>545</v>
      </c>
      <c r="H37" s="110" t="s">
        <v>536</v>
      </c>
      <c r="I37" s="90" t="s">
        <v>546</v>
      </c>
      <c r="J37" s="773"/>
      <c r="K37" s="773"/>
      <c r="L37" s="773"/>
      <c r="M37" s="773"/>
      <c r="N37" s="477"/>
      <c r="O37" s="360"/>
    </row>
    <row r="38" spans="1:15" ht="18" customHeight="1">
      <c r="A38" s="90" t="s">
        <v>548</v>
      </c>
      <c r="B38" s="353" t="s">
        <v>549</v>
      </c>
      <c r="C38" s="789">
        <v>8531</v>
      </c>
      <c r="D38" s="790"/>
      <c r="E38" s="790"/>
      <c r="F38" s="791"/>
      <c r="G38" s="368">
        <v>1165</v>
      </c>
      <c r="H38" s="368">
        <v>10522</v>
      </c>
      <c r="I38" s="354">
        <v>11687</v>
      </c>
      <c r="J38" s="365">
        <v>1059</v>
      </c>
      <c r="K38" s="354">
        <v>12746</v>
      </c>
      <c r="L38" s="365">
        <v>446</v>
      </c>
      <c r="M38" s="354">
        <v>21723</v>
      </c>
      <c r="N38" s="477"/>
      <c r="O38" s="360"/>
    </row>
    <row r="39" spans="1:15" ht="18" customHeight="1">
      <c r="A39" s="90" t="s">
        <v>631</v>
      </c>
      <c r="B39" s="353" t="s">
        <v>634</v>
      </c>
      <c r="C39" s="789">
        <v>8812</v>
      </c>
      <c r="D39" s="790"/>
      <c r="E39" s="790"/>
      <c r="F39" s="791"/>
      <c r="G39" s="368">
        <v>1056</v>
      </c>
      <c r="H39" s="368">
        <v>10304</v>
      </c>
      <c r="I39" s="354">
        <v>11360</v>
      </c>
      <c r="J39" s="365">
        <v>1017</v>
      </c>
      <c r="K39" s="354">
        <v>12377</v>
      </c>
      <c r="L39" s="365">
        <v>446</v>
      </c>
      <c r="M39" s="354">
        <v>21657</v>
      </c>
      <c r="N39" s="477"/>
      <c r="O39" s="360"/>
    </row>
    <row r="40" spans="1:15" ht="7.5" customHeight="1">
      <c r="C40" s="360"/>
      <c r="E40" s="360"/>
      <c r="F40" s="360"/>
      <c r="G40" s="371"/>
      <c r="H40" s="371"/>
      <c r="I40" s="360"/>
      <c r="K40" s="360"/>
      <c r="M40" s="360"/>
    </row>
    <row r="41" spans="1:15" ht="18" customHeight="1">
      <c r="A41" s="83" t="s">
        <v>651</v>
      </c>
      <c r="H41" s="360"/>
    </row>
    <row r="42" spans="1:15" ht="8.25" customHeight="1">
      <c r="H42" s="360"/>
    </row>
    <row r="43" spans="1:15" ht="18" customHeight="1">
      <c r="A43" s="83" t="s">
        <v>550</v>
      </c>
    </row>
    <row r="44" spans="1:15" ht="18" customHeight="1">
      <c r="A44" s="782"/>
      <c r="B44" s="363"/>
      <c r="C44" s="782" t="s">
        <v>533</v>
      </c>
      <c r="D44" s="782" t="s">
        <v>534</v>
      </c>
      <c r="E44" s="783"/>
      <c r="F44" s="784"/>
      <c r="G44" s="714" t="s">
        <v>535</v>
      </c>
      <c r="H44" s="715"/>
      <c r="I44" s="715"/>
      <c r="J44" s="715"/>
      <c r="K44" s="716"/>
      <c r="L44" s="771" t="s">
        <v>8</v>
      </c>
      <c r="M44" s="771" t="s">
        <v>9</v>
      </c>
    </row>
    <row r="45" spans="1:15" ht="18" customHeight="1">
      <c r="A45" s="708"/>
      <c r="B45" s="108"/>
      <c r="C45" s="708"/>
      <c r="D45" s="709"/>
      <c r="E45" s="787"/>
      <c r="F45" s="719"/>
      <c r="G45" s="714" t="s">
        <v>536</v>
      </c>
      <c r="H45" s="715"/>
      <c r="I45" s="716"/>
      <c r="J45" s="771" t="s">
        <v>537</v>
      </c>
      <c r="K45" s="771" t="s">
        <v>260</v>
      </c>
      <c r="L45" s="720"/>
      <c r="M45" s="720"/>
    </row>
    <row r="46" spans="1:15" ht="18" customHeight="1">
      <c r="A46" s="709"/>
      <c r="B46" s="209"/>
      <c r="C46" s="709"/>
      <c r="D46" s="110" t="s">
        <v>538</v>
      </c>
      <c r="E46" s="110" t="s">
        <v>539</v>
      </c>
      <c r="F46" s="111" t="s">
        <v>260</v>
      </c>
      <c r="G46" s="110" t="s">
        <v>540</v>
      </c>
      <c r="H46" s="110" t="s">
        <v>536</v>
      </c>
      <c r="I46" s="110" t="s">
        <v>541</v>
      </c>
      <c r="J46" s="718"/>
      <c r="K46" s="718"/>
      <c r="L46" s="718"/>
      <c r="M46" s="718"/>
    </row>
    <row r="47" spans="1:15" ht="18" customHeight="1">
      <c r="A47" s="90" t="s">
        <v>121</v>
      </c>
      <c r="B47" s="353" t="s">
        <v>122</v>
      </c>
      <c r="C47" s="356">
        <v>114</v>
      </c>
      <c r="D47" s="356">
        <v>28</v>
      </c>
      <c r="E47" s="356">
        <v>212</v>
      </c>
      <c r="F47" s="354">
        <v>240</v>
      </c>
      <c r="G47" s="372"/>
      <c r="H47" s="356">
        <v>654</v>
      </c>
      <c r="I47" s="354">
        <v>654</v>
      </c>
      <c r="J47" s="356">
        <v>32</v>
      </c>
      <c r="K47" s="354">
        <v>686</v>
      </c>
      <c r="L47" s="372"/>
      <c r="M47" s="356">
        <v>1040</v>
      </c>
    </row>
    <row r="48" spans="1:15" ht="18" customHeight="1">
      <c r="A48" s="90" t="s">
        <v>123</v>
      </c>
      <c r="B48" s="353" t="s">
        <v>124</v>
      </c>
      <c r="C48" s="356">
        <v>158</v>
      </c>
      <c r="D48" s="356">
        <v>27</v>
      </c>
      <c r="E48" s="356">
        <v>325</v>
      </c>
      <c r="F48" s="354">
        <v>352</v>
      </c>
      <c r="G48" s="356">
        <v>102</v>
      </c>
      <c r="H48" s="356">
        <v>624</v>
      </c>
      <c r="I48" s="354">
        <v>726</v>
      </c>
      <c r="J48" s="356">
        <v>40</v>
      </c>
      <c r="K48" s="354">
        <v>766</v>
      </c>
      <c r="L48" s="356">
        <v>59</v>
      </c>
      <c r="M48" s="356">
        <v>1335</v>
      </c>
    </row>
    <row r="49" spans="1:13" ht="18" customHeight="1">
      <c r="A49" s="90" t="s">
        <v>125</v>
      </c>
      <c r="B49" s="353" t="s">
        <v>126</v>
      </c>
      <c r="C49" s="356">
        <v>146</v>
      </c>
      <c r="D49" s="356">
        <v>19</v>
      </c>
      <c r="E49" s="356">
        <v>349</v>
      </c>
      <c r="F49" s="354">
        <v>368</v>
      </c>
      <c r="G49" s="356">
        <v>100</v>
      </c>
      <c r="H49" s="356">
        <v>650</v>
      </c>
      <c r="I49" s="354">
        <v>750</v>
      </c>
      <c r="J49" s="356">
        <v>45</v>
      </c>
      <c r="K49" s="354">
        <v>795</v>
      </c>
      <c r="L49" s="356">
        <v>47</v>
      </c>
      <c r="M49" s="356">
        <v>1356</v>
      </c>
    </row>
    <row r="50" spans="1:13" ht="18" customHeight="1">
      <c r="A50" s="90" t="s">
        <v>127</v>
      </c>
      <c r="B50" s="353" t="s">
        <v>128</v>
      </c>
      <c r="C50" s="356">
        <v>202</v>
      </c>
      <c r="D50" s="356">
        <v>14</v>
      </c>
      <c r="E50" s="356">
        <v>320</v>
      </c>
      <c r="F50" s="354">
        <v>334</v>
      </c>
      <c r="G50" s="356">
        <v>116</v>
      </c>
      <c r="H50" s="356">
        <v>650</v>
      </c>
      <c r="I50" s="354">
        <v>766</v>
      </c>
      <c r="J50" s="356">
        <v>38</v>
      </c>
      <c r="K50" s="354">
        <v>804</v>
      </c>
      <c r="L50" s="356">
        <v>57</v>
      </c>
      <c r="M50" s="356">
        <v>1397</v>
      </c>
    </row>
    <row r="51" spans="1:13" ht="18" customHeight="1">
      <c r="A51" s="90" t="s">
        <v>129</v>
      </c>
      <c r="B51" s="353" t="s">
        <v>130</v>
      </c>
      <c r="C51" s="356">
        <v>161</v>
      </c>
      <c r="D51" s="356">
        <v>21</v>
      </c>
      <c r="E51" s="356">
        <v>291</v>
      </c>
      <c r="F51" s="354">
        <v>312</v>
      </c>
      <c r="G51" s="356">
        <v>105</v>
      </c>
      <c r="H51" s="356">
        <v>641</v>
      </c>
      <c r="I51" s="354">
        <v>746</v>
      </c>
      <c r="J51" s="356">
        <v>40</v>
      </c>
      <c r="K51" s="354">
        <v>786</v>
      </c>
      <c r="L51" s="356">
        <v>44</v>
      </c>
      <c r="M51" s="356">
        <v>1303</v>
      </c>
    </row>
    <row r="52" spans="1:13" ht="18" customHeight="1">
      <c r="A52" s="90" t="s">
        <v>131</v>
      </c>
      <c r="B52" s="353" t="s">
        <v>132</v>
      </c>
      <c r="C52" s="356">
        <v>128</v>
      </c>
      <c r="D52" s="356">
        <v>26</v>
      </c>
      <c r="E52" s="356">
        <v>327</v>
      </c>
      <c r="F52" s="354">
        <v>353</v>
      </c>
      <c r="G52" s="356">
        <v>137</v>
      </c>
      <c r="H52" s="356">
        <v>664</v>
      </c>
      <c r="I52" s="354">
        <v>801</v>
      </c>
      <c r="J52" s="356">
        <v>36</v>
      </c>
      <c r="K52" s="354">
        <v>837</v>
      </c>
      <c r="L52" s="356">
        <v>41</v>
      </c>
      <c r="M52" s="356">
        <v>1359</v>
      </c>
    </row>
    <row r="53" spans="1:13" ht="18" customHeight="1">
      <c r="A53" s="90" t="s">
        <v>133</v>
      </c>
      <c r="B53" s="353" t="s">
        <v>134</v>
      </c>
      <c r="C53" s="356">
        <v>148</v>
      </c>
      <c r="D53" s="356">
        <v>43</v>
      </c>
      <c r="E53" s="356">
        <v>368</v>
      </c>
      <c r="F53" s="354">
        <v>411</v>
      </c>
      <c r="G53" s="356">
        <v>110</v>
      </c>
      <c r="H53" s="356">
        <v>730</v>
      </c>
      <c r="I53" s="354">
        <v>840</v>
      </c>
      <c r="J53" s="356">
        <v>26</v>
      </c>
      <c r="K53" s="354">
        <v>866</v>
      </c>
      <c r="L53" s="356">
        <v>44</v>
      </c>
      <c r="M53" s="356">
        <v>1469</v>
      </c>
    </row>
    <row r="54" spans="1:13" ht="18" customHeight="1">
      <c r="A54" s="90" t="s">
        <v>135</v>
      </c>
      <c r="B54" s="353" t="s">
        <v>136</v>
      </c>
      <c r="C54" s="356">
        <v>136</v>
      </c>
      <c r="D54" s="356">
        <v>32</v>
      </c>
      <c r="E54" s="356">
        <v>331</v>
      </c>
      <c r="F54" s="354">
        <v>363</v>
      </c>
      <c r="G54" s="356">
        <v>128</v>
      </c>
      <c r="H54" s="356">
        <v>679</v>
      </c>
      <c r="I54" s="354">
        <v>807</v>
      </c>
      <c r="J54" s="356">
        <v>39</v>
      </c>
      <c r="K54" s="354">
        <v>846</v>
      </c>
      <c r="L54" s="356">
        <v>35</v>
      </c>
      <c r="M54" s="356">
        <v>1380</v>
      </c>
    </row>
    <row r="55" spans="1:13" ht="18" customHeight="1">
      <c r="A55" s="90" t="s">
        <v>137</v>
      </c>
      <c r="B55" s="353" t="s">
        <v>138</v>
      </c>
      <c r="C55" s="356">
        <v>137</v>
      </c>
      <c r="D55" s="356">
        <v>33</v>
      </c>
      <c r="E55" s="356">
        <v>335</v>
      </c>
      <c r="F55" s="354">
        <v>368</v>
      </c>
      <c r="G55" s="356">
        <v>165</v>
      </c>
      <c r="H55" s="356">
        <v>683</v>
      </c>
      <c r="I55" s="354">
        <v>848</v>
      </c>
      <c r="J55" s="356">
        <v>48</v>
      </c>
      <c r="K55" s="354">
        <v>896</v>
      </c>
      <c r="L55" s="356">
        <v>46</v>
      </c>
      <c r="M55" s="356">
        <v>1447</v>
      </c>
    </row>
    <row r="56" spans="1:13" ht="18" customHeight="1">
      <c r="A56" s="90" t="s">
        <v>139</v>
      </c>
      <c r="B56" s="353" t="s">
        <v>140</v>
      </c>
      <c r="C56" s="356">
        <v>121</v>
      </c>
      <c r="D56" s="356">
        <v>32</v>
      </c>
      <c r="E56" s="356">
        <v>354</v>
      </c>
      <c r="F56" s="354">
        <v>386</v>
      </c>
      <c r="G56" s="356">
        <v>143</v>
      </c>
      <c r="H56" s="356">
        <v>671</v>
      </c>
      <c r="I56" s="354">
        <v>814</v>
      </c>
      <c r="J56" s="356">
        <v>39</v>
      </c>
      <c r="K56" s="354">
        <v>853</v>
      </c>
      <c r="L56" s="356">
        <v>34</v>
      </c>
      <c r="M56" s="356">
        <v>1394</v>
      </c>
    </row>
    <row r="57" spans="1:13" ht="18" customHeight="1">
      <c r="A57" s="782"/>
      <c r="B57" s="364"/>
      <c r="C57" s="771" t="s">
        <v>533</v>
      </c>
      <c r="D57" s="782" t="s">
        <v>534</v>
      </c>
      <c r="E57" s="783"/>
      <c r="F57" s="784"/>
      <c r="G57" s="774" t="s">
        <v>535</v>
      </c>
      <c r="H57" s="715"/>
      <c r="I57" s="715"/>
      <c r="J57" s="715"/>
      <c r="K57" s="716"/>
      <c r="L57" s="771" t="s">
        <v>8</v>
      </c>
      <c r="M57" s="771" t="s">
        <v>9</v>
      </c>
    </row>
    <row r="58" spans="1:13" ht="18" customHeight="1">
      <c r="A58" s="708"/>
      <c r="B58" s="201"/>
      <c r="C58" s="772"/>
      <c r="D58" s="709"/>
      <c r="E58" s="787"/>
      <c r="F58" s="719"/>
      <c r="G58" s="774" t="s">
        <v>542</v>
      </c>
      <c r="H58" s="715"/>
      <c r="I58" s="716"/>
      <c r="J58" s="771" t="s">
        <v>543</v>
      </c>
      <c r="K58" s="771" t="s">
        <v>544</v>
      </c>
      <c r="L58" s="772"/>
      <c r="M58" s="772"/>
    </row>
    <row r="59" spans="1:13" ht="33.75" customHeight="1">
      <c r="A59" s="709"/>
      <c r="B59" s="190"/>
      <c r="C59" s="773"/>
      <c r="D59" s="110" t="s">
        <v>538</v>
      </c>
      <c r="E59" s="110" t="s">
        <v>539</v>
      </c>
      <c r="F59" s="87" t="s">
        <v>260</v>
      </c>
      <c r="G59" s="110" t="s">
        <v>545</v>
      </c>
      <c r="H59" s="110" t="s">
        <v>536</v>
      </c>
      <c r="I59" s="90" t="s">
        <v>546</v>
      </c>
      <c r="J59" s="773"/>
      <c r="K59" s="773"/>
      <c r="L59" s="773"/>
      <c r="M59" s="773"/>
    </row>
    <row r="60" spans="1:13" ht="18" customHeight="1">
      <c r="A60" s="90" t="s">
        <v>141</v>
      </c>
      <c r="B60" s="353" t="s">
        <v>142</v>
      </c>
      <c r="C60" s="356">
        <v>95</v>
      </c>
      <c r="D60" s="775"/>
      <c r="E60" s="776"/>
      <c r="F60" s="373">
        <v>378</v>
      </c>
      <c r="G60" s="781"/>
      <c r="H60" s="781"/>
      <c r="I60" s="373">
        <v>832</v>
      </c>
      <c r="J60" s="356">
        <v>46</v>
      </c>
      <c r="K60" s="354">
        <v>878</v>
      </c>
      <c r="L60" s="356">
        <v>30</v>
      </c>
      <c r="M60" s="356">
        <v>1381</v>
      </c>
    </row>
    <row r="61" spans="1:13" ht="18" customHeight="1">
      <c r="A61" s="90" t="s">
        <v>143</v>
      </c>
      <c r="B61" s="353" t="s">
        <v>144</v>
      </c>
      <c r="C61" s="356">
        <v>101</v>
      </c>
      <c r="D61" s="777"/>
      <c r="E61" s="778"/>
      <c r="F61" s="373">
        <v>407</v>
      </c>
      <c r="G61" s="781"/>
      <c r="H61" s="781"/>
      <c r="I61" s="373">
        <v>758</v>
      </c>
      <c r="J61" s="356">
        <v>47</v>
      </c>
      <c r="K61" s="354">
        <v>805</v>
      </c>
      <c r="L61" s="356">
        <v>29</v>
      </c>
      <c r="M61" s="356">
        <v>1342</v>
      </c>
    </row>
    <row r="62" spans="1:13" ht="18" customHeight="1">
      <c r="A62" s="90" t="s">
        <v>145</v>
      </c>
      <c r="B62" s="353" t="s">
        <v>146</v>
      </c>
      <c r="C62" s="356">
        <v>113</v>
      </c>
      <c r="D62" s="777"/>
      <c r="E62" s="778"/>
      <c r="F62" s="373">
        <v>441</v>
      </c>
      <c r="G62" s="365">
        <v>120</v>
      </c>
      <c r="H62" s="365">
        <v>702</v>
      </c>
      <c r="I62" s="373">
        <v>822</v>
      </c>
      <c r="J62" s="356">
        <v>51</v>
      </c>
      <c r="K62" s="354">
        <v>873</v>
      </c>
      <c r="L62" s="356">
        <v>15</v>
      </c>
      <c r="M62" s="356">
        <v>1442</v>
      </c>
    </row>
    <row r="63" spans="1:13" ht="18" customHeight="1">
      <c r="A63" s="90" t="s">
        <v>147</v>
      </c>
      <c r="B63" s="353" t="s">
        <v>148</v>
      </c>
      <c r="C63" s="356">
        <v>92</v>
      </c>
      <c r="D63" s="777"/>
      <c r="E63" s="778"/>
      <c r="F63" s="373">
        <v>384</v>
      </c>
      <c r="G63" s="365">
        <v>143</v>
      </c>
      <c r="H63" s="365">
        <v>740</v>
      </c>
      <c r="I63" s="373">
        <v>883</v>
      </c>
      <c r="J63" s="356">
        <v>39</v>
      </c>
      <c r="K63" s="354">
        <v>922</v>
      </c>
      <c r="L63" s="356">
        <v>11</v>
      </c>
      <c r="M63" s="356">
        <v>1409</v>
      </c>
    </row>
    <row r="64" spans="1:13" ht="18" customHeight="1">
      <c r="A64" s="90" t="s">
        <v>149</v>
      </c>
      <c r="B64" s="353" t="s">
        <v>150</v>
      </c>
      <c r="C64" s="356">
        <v>121</v>
      </c>
      <c r="D64" s="777"/>
      <c r="E64" s="778"/>
      <c r="F64" s="373">
        <v>374</v>
      </c>
      <c r="G64" s="365">
        <v>157</v>
      </c>
      <c r="H64" s="365">
        <v>731</v>
      </c>
      <c r="I64" s="373">
        <v>888</v>
      </c>
      <c r="J64" s="356">
        <v>46</v>
      </c>
      <c r="K64" s="354">
        <v>934</v>
      </c>
      <c r="L64" s="356">
        <v>10</v>
      </c>
      <c r="M64" s="356">
        <v>1439</v>
      </c>
    </row>
    <row r="65" spans="1:15" ht="18" customHeight="1">
      <c r="A65" s="90" t="s">
        <v>151</v>
      </c>
      <c r="B65" s="353" t="s">
        <v>152</v>
      </c>
      <c r="C65" s="356">
        <v>72</v>
      </c>
      <c r="D65" s="777"/>
      <c r="E65" s="778"/>
      <c r="F65" s="373">
        <v>342</v>
      </c>
      <c r="G65" s="365">
        <v>149</v>
      </c>
      <c r="H65" s="365">
        <v>630</v>
      </c>
      <c r="I65" s="373">
        <v>779</v>
      </c>
      <c r="J65" s="356">
        <v>47</v>
      </c>
      <c r="K65" s="354">
        <v>826</v>
      </c>
      <c r="L65" s="356">
        <v>10</v>
      </c>
      <c r="M65" s="356">
        <v>1250</v>
      </c>
    </row>
    <row r="66" spans="1:15" ht="18" customHeight="1">
      <c r="A66" s="90" t="s">
        <v>153</v>
      </c>
      <c r="B66" s="353" t="s">
        <v>154</v>
      </c>
      <c r="C66" s="356">
        <v>74</v>
      </c>
      <c r="D66" s="777"/>
      <c r="E66" s="778"/>
      <c r="F66" s="373">
        <v>348</v>
      </c>
      <c r="G66" s="365">
        <v>112</v>
      </c>
      <c r="H66" s="365">
        <v>637</v>
      </c>
      <c r="I66" s="373">
        <v>749</v>
      </c>
      <c r="J66" s="365">
        <v>51</v>
      </c>
      <c r="K66" s="354">
        <v>800</v>
      </c>
      <c r="L66" s="356">
        <v>4</v>
      </c>
      <c r="M66" s="356">
        <v>1226</v>
      </c>
    </row>
    <row r="67" spans="1:15" ht="18" customHeight="1">
      <c r="A67" s="90" t="s">
        <v>155</v>
      </c>
      <c r="B67" s="353" t="s">
        <v>156</v>
      </c>
      <c r="C67" s="356">
        <v>64</v>
      </c>
      <c r="D67" s="777"/>
      <c r="E67" s="778"/>
      <c r="F67" s="373">
        <v>348</v>
      </c>
      <c r="G67" s="365">
        <v>88</v>
      </c>
      <c r="H67" s="365">
        <v>674</v>
      </c>
      <c r="I67" s="373">
        <v>762</v>
      </c>
      <c r="J67" s="365">
        <v>45</v>
      </c>
      <c r="K67" s="354">
        <v>807</v>
      </c>
      <c r="L67" s="356">
        <v>7</v>
      </c>
      <c r="M67" s="356">
        <v>1226</v>
      </c>
    </row>
    <row r="68" spans="1:15" ht="18" customHeight="1">
      <c r="A68" s="90" t="s">
        <v>157</v>
      </c>
      <c r="B68" s="353" t="s">
        <v>158</v>
      </c>
      <c r="C68" s="356">
        <v>68</v>
      </c>
      <c r="D68" s="777"/>
      <c r="E68" s="778"/>
      <c r="F68" s="373">
        <v>324</v>
      </c>
      <c r="G68" s="365">
        <v>69</v>
      </c>
      <c r="H68" s="365">
        <v>653</v>
      </c>
      <c r="I68" s="373">
        <v>722</v>
      </c>
      <c r="J68" s="365">
        <v>45</v>
      </c>
      <c r="K68" s="354">
        <v>767</v>
      </c>
      <c r="L68" s="356">
        <v>6</v>
      </c>
      <c r="M68" s="356">
        <v>1165</v>
      </c>
    </row>
    <row r="69" spans="1:15" ht="18" customHeight="1">
      <c r="A69" s="90" t="s">
        <v>159</v>
      </c>
      <c r="B69" s="353" t="s">
        <v>160</v>
      </c>
      <c r="C69" s="356">
        <v>59</v>
      </c>
      <c r="D69" s="777"/>
      <c r="E69" s="778"/>
      <c r="F69" s="373">
        <v>294</v>
      </c>
      <c r="G69" s="365">
        <v>57</v>
      </c>
      <c r="H69" s="365">
        <v>572</v>
      </c>
      <c r="I69" s="373">
        <v>629</v>
      </c>
      <c r="J69" s="365">
        <v>31</v>
      </c>
      <c r="K69" s="354">
        <v>660</v>
      </c>
      <c r="L69" s="356">
        <v>7</v>
      </c>
      <c r="M69" s="356">
        <v>1020</v>
      </c>
      <c r="O69" s="478"/>
    </row>
    <row r="70" spans="1:15" ht="18" customHeight="1">
      <c r="A70" s="90" t="s">
        <v>161</v>
      </c>
      <c r="B70" s="353" t="s">
        <v>162</v>
      </c>
      <c r="C70" s="356">
        <v>51</v>
      </c>
      <c r="D70" s="777"/>
      <c r="E70" s="778"/>
      <c r="F70" s="373">
        <v>322</v>
      </c>
      <c r="G70" s="365">
        <v>73</v>
      </c>
      <c r="H70" s="365">
        <v>494</v>
      </c>
      <c r="I70" s="373">
        <v>567</v>
      </c>
      <c r="J70" s="365">
        <v>38</v>
      </c>
      <c r="K70" s="354">
        <v>605</v>
      </c>
      <c r="L70" s="356">
        <v>4</v>
      </c>
      <c r="M70" s="356">
        <v>982</v>
      </c>
      <c r="O70" s="478"/>
    </row>
    <row r="71" spans="1:15" ht="18" customHeight="1">
      <c r="A71" s="90" t="s">
        <v>163</v>
      </c>
      <c r="B71" s="353" t="s">
        <v>164</v>
      </c>
      <c r="C71" s="356">
        <v>57</v>
      </c>
      <c r="D71" s="777"/>
      <c r="E71" s="778"/>
      <c r="F71" s="373">
        <v>329</v>
      </c>
      <c r="G71" s="365">
        <v>55</v>
      </c>
      <c r="H71" s="365">
        <v>544</v>
      </c>
      <c r="I71" s="373">
        <v>599</v>
      </c>
      <c r="J71" s="365">
        <v>53</v>
      </c>
      <c r="K71" s="354">
        <v>652</v>
      </c>
      <c r="L71" s="356">
        <v>7</v>
      </c>
      <c r="M71" s="356">
        <v>1045</v>
      </c>
      <c r="N71" s="477"/>
      <c r="O71" s="478"/>
    </row>
    <row r="72" spans="1:15" ht="18" customHeight="1">
      <c r="A72" s="90" t="s">
        <v>165</v>
      </c>
      <c r="B72" s="353" t="s">
        <v>166</v>
      </c>
      <c r="C72" s="356">
        <v>47</v>
      </c>
      <c r="D72" s="777"/>
      <c r="E72" s="778"/>
      <c r="F72" s="373">
        <v>285</v>
      </c>
      <c r="G72" s="365">
        <v>48</v>
      </c>
      <c r="H72" s="374">
        <v>518</v>
      </c>
      <c r="I72" s="373">
        <v>566</v>
      </c>
      <c r="J72" s="365">
        <v>54</v>
      </c>
      <c r="K72" s="354">
        <v>620</v>
      </c>
      <c r="L72" s="356">
        <v>6</v>
      </c>
      <c r="M72" s="356">
        <v>958</v>
      </c>
      <c r="N72" s="477"/>
      <c r="O72" s="478"/>
    </row>
    <row r="73" spans="1:15" ht="18" customHeight="1">
      <c r="A73" s="90" t="s">
        <v>167</v>
      </c>
      <c r="B73" s="353" t="s">
        <v>168</v>
      </c>
      <c r="C73" s="356">
        <v>53</v>
      </c>
      <c r="D73" s="777"/>
      <c r="E73" s="778"/>
      <c r="F73" s="373">
        <v>329</v>
      </c>
      <c r="G73" s="365">
        <v>65</v>
      </c>
      <c r="H73" s="374">
        <v>542</v>
      </c>
      <c r="I73" s="373">
        <v>607</v>
      </c>
      <c r="J73" s="365">
        <v>51</v>
      </c>
      <c r="K73" s="354">
        <v>658</v>
      </c>
      <c r="L73" s="356">
        <v>5</v>
      </c>
      <c r="M73" s="356">
        <v>1045</v>
      </c>
      <c r="N73" s="477"/>
      <c r="O73" s="478"/>
    </row>
    <row r="74" spans="1:15" ht="18" customHeight="1">
      <c r="A74" s="90" t="s">
        <v>170</v>
      </c>
      <c r="B74" s="353" t="s">
        <v>198</v>
      </c>
      <c r="C74" s="356">
        <v>67</v>
      </c>
      <c r="D74" s="779"/>
      <c r="E74" s="780"/>
      <c r="F74" s="373">
        <v>299</v>
      </c>
      <c r="G74" s="365">
        <v>65</v>
      </c>
      <c r="H74" s="374">
        <v>470</v>
      </c>
      <c r="I74" s="373">
        <v>535</v>
      </c>
      <c r="J74" s="365">
        <v>60</v>
      </c>
      <c r="K74" s="354">
        <v>595</v>
      </c>
      <c r="L74" s="356">
        <v>2</v>
      </c>
      <c r="M74" s="356">
        <v>963</v>
      </c>
      <c r="N74" s="477"/>
      <c r="O74" s="478"/>
    </row>
    <row r="75" spans="1:15" ht="18" customHeight="1">
      <c r="A75" s="782"/>
      <c r="B75" s="370"/>
      <c r="C75" s="782" t="s">
        <v>547</v>
      </c>
      <c r="D75" s="783"/>
      <c r="E75" s="783"/>
      <c r="F75" s="784"/>
      <c r="G75" s="788" t="s">
        <v>535</v>
      </c>
      <c r="H75" s="715"/>
      <c r="I75" s="715"/>
      <c r="J75" s="715"/>
      <c r="K75" s="716"/>
      <c r="L75" s="771" t="s">
        <v>8</v>
      </c>
      <c r="M75" s="771" t="s">
        <v>9</v>
      </c>
      <c r="N75" s="477"/>
      <c r="O75" s="360"/>
    </row>
    <row r="76" spans="1:15" ht="18" customHeight="1">
      <c r="A76" s="708"/>
      <c r="B76" s="370"/>
      <c r="C76" s="708"/>
      <c r="D76" s="785"/>
      <c r="E76" s="785"/>
      <c r="F76" s="786"/>
      <c r="G76" s="788" t="s">
        <v>542</v>
      </c>
      <c r="H76" s="715"/>
      <c r="I76" s="716"/>
      <c r="J76" s="771" t="s">
        <v>543</v>
      </c>
      <c r="K76" s="771" t="s">
        <v>544</v>
      </c>
      <c r="L76" s="772"/>
      <c r="M76" s="772"/>
      <c r="N76" s="477"/>
      <c r="O76" s="360"/>
    </row>
    <row r="77" spans="1:15" ht="18" customHeight="1">
      <c r="A77" s="709"/>
      <c r="B77" s="179"/>
      <c r="C77" s="709"/>
      <c r="D77" s="787"/>
      <c r="E77" s="787"/>
      <c r="F77" s="719"/>
      <c r="G77" s="135" t="s">
        <v>545</v>
      </c>
      <c r="H77" s="110" t="s">
        <v>536</v>
      </c>
      <c r="I77" s="90" t="s">
        <v>546</v>
      </c>
      <c r="J77" s="773"/>
      <c r="K77" s="773"/>
      <c r="L77" s="773"/>
      <c r="M77" s="773"/>
      <c r="N77" s="477"/>
      <c r="O77" s="360"/>
    </row>
    <row r="78" spans="1:15" ht="18" customHeight="1">
      <c r="A78" s="90" t="s">
        <v>548</v>
      </c>
      <c r="B78" s="353" t="s">
        <v>549</v>
      </c>
      <c r="C78" s="768">
        <v>382</v>
      </c>
      <c r="D78" s="769"/>
      <c r="E78" s="769"/>
      <c r="F78" s="770"/>
      <c r="G78" s="356">
        <v>37</v>
      </c>
      <c r="H78" s="356">
        <v>518</v>
      </c>
      <c r="I78" s="354">
        <v>555</v>
      </c>
      <c r="J78" s="356">
        <v>61</v>
      </c>
      <c r="K78" s="354">
        <v>616</v>
      </c>
      <c r="L78" s="356">
        <v>6</v>
      </c>
      <c r="M78" s="356">
        <v>1004</v>
      </c>
      <c r="N78" s="477"/>
      <c r="O78" s="360"/>
    </row>
    <row r="79" spans="1:15" ht="18" customHeight="1">
      <c r="A79" s="90" t="s">
        <v>631</v>
      </c>
      <c r="B79" s="353" t="s">
        <v>634</v>
      </c>
      <c r="C79" s="768">
        <v>384</v>
      </c>
      <c r="D79" s="769"/>
      <c r="E79" s="769"/>
      <c r="F79" s="770"/>
      <c r="G79" s="356">
        <v>73</v>
      </c>
      <c r="H79" s="356">
        <v>473</v>
      </c>
      <c r="I79" s="354">
        <v>546</v>
      </c>
      <c r="J79" s="356">
        <v>73</v>
      </c>
      <c r="K79" s="354">
        <v>605</v>
      </c>
      <c r="L79" s="356">
        <v>6</v>
      </c>
      <c r="M79" s="356">
        <v>998</v>
      </c>
      <c r="N79" s="477"/>
      <c r="O79" s="360"/>
    </row>
    <row r="80" spans="1:15" ht="7.5" customHeight="1"/>
    <row r="81" spans="1:1" ht="17.25" customHeight="1">
      <c r="A81" s="83" t="s">
        <v>528</v>
      </c>
    </row>
    <row r="82" spans="1:1" ht="18" customHeight="1">
      <c r="A82" s="83" t="s">
        <v>652</v>
      </c>
    </row>
    <row r="83" spans="1:1" ht="18" customHeight="1">
      <c r="A83" s="83" t="s">
        <v>551</v>
      </c>
    </row>
    <row r="84" spans="1:1" ht="18" customHeight="1">
      <c r="A84" s="83" t="s">
        <v>552</v>
      </c>
    </row>
  </sheetData>
  <mergeCells count="61">
    <mergeCell ref="M4:M6"/>
    <mergeCell ref="G5:I5"/>
    <mergeCell ref="J5:J6"/>
    <mergeCell ref="K5:K6"/>
    <mergeCell ref="A17:A19"/>
    <mergeCell ref="C17:C19"/>
    <mergeCell ref="D17:F18"/>
    <mergeCell ref="A4:A6"/>
    <mergeCell ref="C4:C6"/>
    <mergeCell ref="D4:F5"/>
    <mergeCell ref="G4:K4"/>
    <mergeCell ref="L4:L6"/>
    <mergeCell ref="D20:E21"/>
    <mergeCell ref="G20:H21"/>
    <mergeCell ref="D24:E34"/>
    <mergeCell ref="M17:M19"/>
    <mergeCell ref="G18:I18"/>
    <mergeCell ref="J18:J19"/>
    <mergeCell ref="K18:K19"/>
    <mergeCell ref="M35:M37"/>
    <mergeCell ref="G36:I36"/>
    <mergeCell ref="J36:J37"/>
    <mergeCell ref="K36:K37"/>
    <mergeCell ref="G17:K17"/>
    <mergeCell ref="L17:L19"/>
    <mergeCell ref="A75:A77"/>
    <mergeCell ref="A35:A37"/>
    <mergeCell ref="C35:F37"/>
    <mergeCell ref="G35:K35"/>
    <mergeCell ref="L35:L37"/>
    <mergeCell ref="C38:F38"/>
    <mergeCell ref="A57:A59"/>
    <mergeCell ref="C57:C59"/>
    <mergeCell ref="D57:F58"/>
    <mergeCell ref="G57:K57"/>
    <mergeCell ref="L57:L59"/>
    <mergeCell ref="C39:F39"/>
    <mergeCell ref="A44:A46"/>
    <mergeCell ref="C44:C46"/>
    <mergeCell ref="D44:F45"/>
    <mergeCell ref="G44:K44"/>
    <mergeCell ref="L44:L46"/>
    <mergeCell ref="M44:M46"/>
    <mergeCell ref="G45:I45"/>
    <mergeCell ref="J45:J46"/>
    <mergeCell ref="K45:K46"/>
    <mergeCell ref="C78:F78"/>
    <mergeCell ref="C79:F79"/>
    <mergeCell ref="M57:M59"/>
    <mergeCell ref="G58:I58"/>
    <mergeCell ref="J58:J59"/>
    <mergeCell ref="K58:K59"/>
    <mergeCell ref="D60:E74"/>
    <mergeCell ref="G60:H61"/>
    <mergeCell ref="C75:F77"/>
    <mergeCell ref="G75:K75"/>
    <mergeCell ref="L75:L77"/>
    <mergeCell ref="M75:M77"/>
    <mergeCell ref="G76:I76"/>
    <mergeCell ref="J76:J77"/>
    <mergeCell ref="K76:K77"/>
  </mergeCells>
  <phoneticPr fontId="4"/>
  <pageMargins left="0.74803149606299213" right="0.55118110236220474" top="0.98425196850393704" bottom="0.98425196850393704" header="0.51181102362204722" footer="0.51181102362204722"/>
  <pageSetup paperSize="9" scale="45" firstPageNumber="42" orientation="portrait" useFirstPageNumber="1"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C454F3-4CB5-4B4E-A01A-1D82A69E87B0}">
  <sheetPr>
    <tabColor rgb="FFFF0000"/>
  </sheetPr>
  <dimension ref="A1:L96"/>
  <sheetViews>
    <sheetView view="pageBreakPreview" topLeftCell="E1" zoomScaleNormal="80" zoomScaleSheetLayoutView="100" workbookViewId="0">
      <selection activeCell="G5" sqref="G5"/>
    </sheetView>
  </sheetViews>
  <sheetFormatPr defaultColWidth="8.09765625" defaultRowHeight="12"/>
  <cols>
    <col min="1" max="1" width="5.296875" style="73" customWidth="1"/>
    <col min="2" max="2" width="11.09765625" style="73" customWidth="1"/>
    <col min="3" max="12" width="7.8984375" style="73" customWidth="1"/>
    <col min="13" max="16384" width="8.09765625" style="73"/>
  </cols>
  <sheetData>
    <row r="1" spans="1:12" ht="33" customHeight="1">
      <c r="A1" s="479" t="s">
        <v>653</v>
      </c>
      <c r="B1" s="480"/>
    </row>
    <row r="2" spans="1:12" ht="20.25" customHeight="1">
      <c r="A2" s="481"/>
      <c r="B2" s="480"/>
      <c r="L2" s="482" t="s">
        <v>553</v>
      </c>
    </row>
    <row r="3" spans="1:12" ht="21.75" customHeight="1">
      <c r="A3" s="483" t="s">
        <v>654</v>
      </c>
      <c r="B3" s="480"/>
    </row>
    <row r="4" spans="1:12" ht="15" customHeight="1">
      <c r="A4" s="807"/>
      <c r="B4" s="808"/>
      <c r="C4" s="799" t="s">
        <v>111</v>
      </c>
      <c r="D4" s="799"/>
      <c r="E4" s="799"/>
      <c r="F4" s="799"/>
      <c r="G4" s="799"/>
      <c r="H4" s="799"/>
      <c r="I4" s="799"/>
      <c r="J4" s="799"/>
      <c r="K4" s="799"/>
      <c r="L4" s="806"/>
    </row>
    <row r="5" spans="1:12" ht="24" customHeight="1">
      <c r="A5" s="809"/>
      <c r="B5" s="810"/>
      <c r="C5" s="488" t="s">
        <v>184</v>
      </c>
      <c r="D5" s="375" t="s">
        <v>505</v>
      </c>
      <c r="E5" s="375" t="s">
        <v>506</v>
      </c>
      <c r="F5" s="375" t="s">
        <v>507</v>
      </c>
      <c r="G5" s="375" t="s">
        <v>508</v>
      </c>
      <c r="H5" s="375" t="s">
        <v>509</v>
      </c>
      <c r="I5" s="375" t="s">
        <v>510</v>
      </c>
      <c r="J5" s="375" t="s">
        <v>511</v>
      </c>
      <c r="K5" s="375" t="s">
        <v>512</v>
      </c>
      <c r="L5" s="281" t="s">
        <v>492</v>
      </c>
    </row>
    <row r="6" spans="1:12" ht="24" customHeight="1" thickBot="1">
      <c r="A6" s="793" t="s">
        <v>554</v>
      </c>
      <c r="B6" s="800"/>
      <c r="C6" s="489">
        <v>21657</v>
      </c>
      <c r="D6" s="490">
        <v>810</v>
      </c>
      <c r="E6" s="490">
        <v>2505</v>
      </c>
      <c r="F6" s="490">
        <v>2566</v>
      </c>
      <c r="G6" s="490">
        <v>3592</v>
      </c>
      <c r="H6" s="490">
        <v>4150</v>
      </c>
      <c r="I6" s="490">
        <v>2763</v>
      </c>
      <c r="J6" s="490">
        <v>2887</v>
      </c>
      <c r="K6" s="490">
        <v>2359</v>
      </c>
      <c r="L6" s="490">
        <v>25</v>
      </c>
    </row>
    <row r="7" spans="1:12" ht="24" customHeight="1" thickTop="1">
      <c r="A7" s="801" t="s">
        <v>555</v>
      </c>
      <c r="B7" s="802"/>
      <c r="C7" s="491">
        <v>19313</v>
      </c>
      <c r="D7" s="491">
        <v>672</v>
      </c>
      <c r="E7" s="491">
        <v>2203</v>
      </c>
      <c r="F7" s="491">
        <v>2293</v>
      </c>
      <c r="G7" s="491">
        <v>3163</v>
      </c>
      <c r="H7" s="491">
        <v>3697</v>
      </c>
      <c r="I7" s="491">
        <v>2481</v>
      </c>
      <c r="J7" s="491">
        <v>2622</v>
      </c>
      <c r="K7" s="491">
        <v>2180</v>
      </c>
      <c r="L7" s="491">
        <v>2</v>
      </c>
    </row>
    <row r="8" spans="1:12" ht="34.5" customHeight="1" thickBot="1">
      <c r="A8" s="803" t="s">
        <v>556</v>
      </c>
      <c r="B8" s="804"/>
      <c r="C8" s="492">
        <v>28161</v>
      </c>
      <c r="D8" s="492">
        <v>981</v>
      </c>
      <c r="E8" s="492">
        <v>3166</v>
      </c>
      <c r="F8" s="492">
        <v>3405</v>
      </c>
      <c r="G8" s="492">
        <v>4814</v>
      </c>
      <c r="H8" s="492">
        <v>5617</v>
      </c>
      <c r="I8" s="492">
        <v>3591</v>
      </c>
      <c r="J8" s="492">
        <v>3641</v>
      </c>
      <c r="K8" s="492">
        <v>2944</v>
      </c>
      <c r="L8" s="492">
        <v>2</v>
      </c>
    </row>
    <row r="9" spans="1:12" ht="24.9" customHeight="1" thickTop="1">
      <c r="A9" s="798" t="s">
        <v>486</v>
      </c>
      <c r="B9" s="719"/>
      <c r="C9" s="493">
        <v>4678</v>
      </c>
      <c r="D9" s="493">
        <v>155</v>
      </c>
      <c r="E9" s="493">
        <v>355</v>
      </c>
      <c r="F9" s="493">
        <v>571</v>
      </c>
      <c r="G9" s="493">
        <v>886</v>
      </c>
      <c r="H9" s="493">
        <v>994</v>
      </c>
      <c r="I9" s="493">
        <v>542</v>
      </c>
      <c r="J9" s="493">
        <v>596</v>
      </c>
      <c r="K9" s="493">
        <v>579</v>
      </c>
      <c r="L9" s="493">
        <v>0</v>
      </c>
    </row>
    <row r="10" spans="1:12" ht="24.9" customHeight="1">
      <c r="A10" s="792" t="s">
        <v>487</v>
      </c>
      <c r="B10" s="716"/>
      <c r="C10" s="369">
        <v>12339</v>
      </c>
      <c r="D10" s="369">
        <v>263</v>
      </c>
      <c r="E10" s="369">
        <v>999</v>
      </c>
      <c r="F10" s="369">
        <v>1125</v>
      </c>
      <c r="G10" s="369">
        <v>1671</v>
      </c>
      <c r="H10" s="369">
        <v>2167</v>
      </c>
      <c r="I10" s="369">
        <v>1764</v>
      </c>
      <c r="J10" s="369">
        <v>2303</v>
      </c>
      <c r="K10" s="369">
        <v>2047</v>
      </c>
      <c r="L10" s="369">
        <v>0</v>
      </c>
    </row>
    <row r="11" spans="1:12" ht="24.9" customHeight="1">
      <c r="A11" s="792" t="s">
        <v>488</v>
      </c>
      <c r="B11" s="716"/>
      <c r="C11" s="369">
        <v>5127</v>
      </c>
      <c r="D11" s="369">
        <v>32</v>
      </c>
      <c r="E11" s="369">
        <v>528</v>
      </c>
      <c r="F11" s="369">
        <v>762</v>
      </c>
      <c r="G11" s="369">
        <v>1110</v>
      </c>
      <c r="H11" s="369">
        <v>1323</v>
      </c>
      <c r="I11" s="369">
        <v>836</v>
      </c>
      <c r="J11" s="369">
        <v>432</v>
      </c>
      <c r="K11" s="369">
        <v>102</v>
      </c>
      <c r="L11" s="369">
        <v>2</v>
      </c>
    </row>
    <row r="12" spans="1:12" ht="24.9" customHeight="1">
      <c r="A12" s="792" t="s">
        <v>489</v>
      </c>
      <c r="B12" s="716"/>
      <c r="C12" s="369">
        <v>2860</v>
      </c>
      <c r="D12" s="369">
        <v>29</v>
      </c>
      <c r="E12" s="369">
        <v>487</v>
      </c>
      <c r="F12" s="369">
        <v>544</v>
      </c>
      <c r="G12" s="369">
        <v>761</v>
      </c>
      <c r="H12" s="369">
        <v>733</v>
      </c>
      <c r="I12" s="369">
        <v>227</v>
      </c>
      <c r="J12" s="369">
        <v>69</v>
      </c>
      <c r="K12" s="369">
        <v>10</v>
      </c>
      <c r="L12" s="369">
        <v>0</v>
      </c>
    </row>
    <row r="13" spans="1:12" ht="24.9" customHeight="1">
      <c r="A13" s="792" t="s">
        <v>490</v>
      </c>
      <c r="B13" s="716"/>
      <c r="C13" s="369">
        <v>872</v>
      </c>
      <c r="D13" s="369">
        <v>70</v>
      </c>
      <c r="E13" s="369">
        <v>357</v>
      </c>
      <c r="F13" s="369">
        <v>187</v>
      </c>
      <c r="G13" s="369">
        <v>131</v>
      </c>
      <c r="H13" s="369">
        <v>81</v>
      </c>
      <c r="I13" s="369">
        <v>26</v>
      </c>
      <c r="J13" s="369">
        <v>15</v>
      </c>
      <c r="K13" s="369">
        <v>5</v>
      </c>
      <c r="L13" s="369">
        <v>0</v>
      </c>
    </row>
    <row r="14" spans="1:12" ht="24.9" customHeight="1">
      <c r="A14" s="792" t="s">
        <v>491</v>
      </c>
      <c r="B14" s="716"/>
      <c r="C14" s="369">
        <v>524</v>
      </c>
      <c r="D14" s="369">
        <v>326</v>
      </c>
      <c r="E14" s="369">
        <v>195</v>
      </c>
      <c r="F14" s="369">
        <v>3</v>
      </c>
      <c r="G14" s="369">
        <v>0</v>
      </c>
      <c r="H14" s="369">
        <v>0</v>
      </c>
      <c r="I14" s="369">
        <v>0</v>
      </c>
      <c r="J14" s="369">
        <v>0</v>
      </c>
      <c r="K14" s="369">
        <v>0</v>
      </c>
      <c r="L14" s="369">
        <v>0</v>
      </c>
    </row>
    <row r="15" spans="1:12" ht="24.9" customHeight="1" thickBot="1">
      <c r="A15" s="793" t="s">
        <v>271</v>
      </c>
      <c r="B15" s="794"/>
      <c r="C15" s="494">
        <v>1761</v>
      </c>
      <c r="D15" s="494">
        <v>106</v>
      </c>
      <c r="E15" s="494">
        <v>245</v>
      </c>
      <c r="F15" s="494">
        <v>213</v>
      </c>
      <c r="G15" s="494">
        <v>255</v>
      </c>
      <c r="H15" s="494">
        <v>319</v>
      </c>
      <c r="I15" s="494">
        <v>196</v>
      </c>
      <c r="J15" s="494">
        <v>226</v>
      </c>
      <c r="K15" s="494">
        <v>201</v>
      </c>
      <c r="L15" s="494">
        <v>0</v>
      </c>
    </row>
    <row r="16" spans="1:12" ht="24.9" customHeight="1" thickTop="1">
      <c r="A16" s="805" t="s">
        <v>492</v>
      </c>
      <c r="B16" s="718"/>
      <c r="C16" s="493">
        <v>2344</v>
      </c>
      <c r="D16" s="493">
        <v>138</v>
      </c>
      <c r="E16" s="493">
        <v>302</v>
      </c>
      <c r="F16" s="493">
        <v>273</v>
      </c>
      <c r="G16" s="493">
        <v>429</v>
      </c>
      <c r="H16" s="493">
        <v>453</v>
      </c>
      <c r="I16" s="493">
        <v>282</v>
      </c>
      <c r="J16" s="493">
        <v>265</v>
      </c>
      <c r="K16" s="493">
        <v>179</v>
      </c>
      <c r="L16" s="493">
        <v>23</v>
      </c>
    </row>
    <row r="17" spans="1:12" ht="13.5" customHeight="1">
      <c r="A17" s="495"/>
      <c r="C17" s="496"/>
      <c r="D17" s="496"/>
      <c r="E17" s="496"/>
      <c r="F17" s="496"/>
      <c r="G17" s="496"/>
      <c r="I17" s="496"/>
      <c r="J17" s="496"/>
      <c r="L17" s="497"/>
    </row>
    <row r="18" spans="1:12" ht="13.5" customHeight="1">
      <c r="A18" s="495"/>
      <c r="C18" s="496"/>
      <c r="D18" s="496"/>
      <c r="E18" s="496"/>
      <c r="F18" s="496"/>
      <c r="G18" s="496"/>
      <c r="I18" s="496"/>
      <c r="J18" s="496"/>
      <c r="L18" s="497"/>
    </row>
    <row r="19" spans="1:12" ht="19.5" customHeight="1">
      <c r="A19" s="483" t="s">
        <v>655</v>
      </c>
      <c r="B19" s="349"/>
      <c r="C19" s="498"/>
      <c r="D19" s="498"/>
      <c r="E19" s="498"/>
      <c r="F19" s="498"/>
      <c r="G19" s="498"/>
      <c r="I19" s="498"/>
      <c r="J19" s="498"/>
    </row>
    <row r="20" spans="1:12" ht="15" customHeight="1">
      <c r="A20" s="484"/>
      <c r="B20" s="485"/>
      <c r="C20" s="799" t="s">
        <v>111</v>
      </c>
      <c r="D20" s="715"/>
      <c r="E20" s="715"/>
      <c r="F20" s="715"/>
      <c r="G20" s="715"/>
      <c r="H20" s="715"/>
      <c r="I20" s="715"/>
      <c r="J20" s="715"/>
      <c r="K20" s="715"/>
      <c r="L20" s="716"/>
    </row>
    <row r="21" spans="1:12" ht="24" customHeight="1">
      <c r="A21" s="486"/>
      <c r="B21" s="487"/>
      <c r="C21" s="499" t="s">
        <v>184</v>
      </c>
      <c r="D21" s="375" t="s">
        <v>505</v>
      </c>
      <c r="E21" s="375" t="s">
        <v>506</v>
      </c>
      <c r="F21" s="375" t="s">
        <v>507</v>
      </c>
      <c r="G21" s="375" t="s">
        <v>508</v>
      </c>
      <c r="H21" s="375" t="s">
        <v>509</v>
      </c>
      <c r="I21" s="375" t="s">
        <v>510</v>
      </c>
      <c r="J21" s="375" t="s">
        <v>511</v>
      </c>
      <c r="K21" s="375" t="s">
        <v>512</v>
      </c>
      <c r="L21" s="281" t="s">
        <v>492</v>
      </c>
    </row>
    <row r="22" spans="1:12" ht="34.5" customHeight="1" thickBot="1">
      <c r="A22" s="797" t="s">
        <v>556</v>
      </c>
      <c r="B22" s="794"/>
      <c r="C22" s="500">
        <v>100</v>
      </c>
      <c r="D22" s="500">
        <v>100.00000000000001</v>
      </c>
      <c r="E22" s="500">
        <v>99.999999999999986</v>
      </c>
      <c r="F22" s="500">
        <v>100</v>
      </c>
      <c r="G22" s="500">
        <v>100</v>
      </c>
      <c r="H22" s="500">
        <v>99.999999999999986</v>
      </c>
      <c r="I22" s="500">
        <v>99.999999999999986</v>
      </c>
      <c r="J22" s="500">
        <v>100</v>
      </c>
      <c r="K22" s="500">
        <v>100</v>
      </c>
      <c r="L22" s="500">
        <v>100</v>
      </c>
    </row>
    <row r="23" spans="1:12" ht="24.9" customHeight="1" thickTop="1">
      <c r="A23" s="798" t="s">
        <v>486</v>
      </c>
      <c r="B23" s="719"/>
      <c r="C23" s="501">
        <v>16.611626007599163</v>
      </c>
      <c r="D23" s="501">
        <v>15.80020387359837</v>
      </c>
      <c r="E23" s="501">
        <v>11.212886923562856</v>
      </c>
      <c r="F23" s="501">
        <v>16.769456681350956</v>
      </c>
      <c r="G23" s="501">
        <v>18.404653095139178</v>
      </c>
      <c r="H23" s="501">
        <v>17.696279152572547</v>
      </c>
      <c r="I23" s="501">
        <v>15.093288777499303</v>
      </c>
      <c r="J23" s="501">
        <v>16.369129360065916</v>
      </c>
      <c r="K23" s="501">
        <v>19.667119565217391</v>
      </c>
      <c r="L23" s="501">
        <v>0</v>
      </c>
    </row>
    <row r="24" spans="1:12" ht="24.9" customHeight="1">
      <c r="A24" s="792" t="s">
        <v>487</v>
      </c>
      <c r="B24" s="716"/>
      <c r="C24" s="501">
        <v>43.815915627996169</v>
      </c>
      <c r="D24" s="501">
        <v>26.809378185524974</v>
      </c>
      <c r="E24" s="501">
        <v>31.554011370814912</v>
      </c>
      <c r="F24" s="501">
        <v>33.039647577092509</v>
      </c>
      <c r="G24" s="501">
        <v>34.711258828417115</v>
      </c>
      <c r="H24" s="501">
        <v>38.579312800427275</v>
      </c>
      <c r="I24" s="501">
        <v>49.122807017543856</v>
      </c>
      <c r="J24" s="501">
        <v>63.251853886294974</v>
      </c>
      <c r="K24" s="501">
        <v>69.53125</v>
      </c>
      <c r="L24" s="501">
        <v>0</v>
      </c>
    </row>
    <row r="25" spans="1:12" ht="24.9" customHeight="1">
      <c r="A25" s="792" t="s">
        <v>488</v>
      </c>
      <c r="B25" s="716"/>
      <c r="C25" s="501">
        <v>18.206029615425589</v>
      </c>
      <c r="D25" s="501">
        <v>3.2619775739041796</v>
      </c>
      <c r="E25" s="501">
        <v>16.67719519898926</v>
      </c>
      <c r="F25" s="501">
        <v>22.378854625550662</v>
      </c>
      <c r="G25" s="501">
        <v>23.057748234316577</v>
      </c>
      <c r="H25" s="501">
        <v>23.553498308705713</v>
      </c>
      <c r="I25" s="501">
        <v>23.280423280423278</v>
      </c>
      <c r="J25" s="501">
        <v>11.864872287833013</v>
      </c>
      <c r="K25" s="501">
        <v>3.4646739130434785</v>
      </c>
      <c r="L25" s="501">
        <v>100</v>
      </c>
    </row>
    <row r="26" spans="1:12" ht="24.9" customHeight="1">
      <c r="A26" s="792" t="s">
        <v>489</v>
      </c>
      <c r="B26" s="716"/>
      <c r="C26" s="501">
        <v>10.155889350520223</v>
      </c>
      <c r="D26" s="501">
        <v>2.9561671763506627</v>
      </c>
      <c r="E26" s="501">
        <v>15.382185723310171</v>
      </c>
      <c r="F26" s="501">
        <v>15.976505139500736</v>
      </c>
      <c r="G26" s="501">
        <v>15.808059825508932</v>
      </c>
      <c r="H26" s="501">
        <v>13.049670642691829</v>
      </c>
      <c r="I26" s="501">
        <v>6.3213589529379002</v>
      </c>
      <c r="J26" s="501">
        <v>1.8950837681955508</v>
      </c>
      <c r="K26" s="501">
        <v>0.33967391304347827</v>
      </c>
      <c r="L26" s="501">
        <v>0</v>
      </c>
    </row>
    <row r="27" spans="1:12" ht="24.9" customHeight="1">
      <c r="A27" s="792" t="s">
        <v>490</v>
      </c>
      <c r="B27" s="716"/>
      <c r="C27" s="501">
        <v>3.0964809488299423</v>
      </c>
      <c r="D27" s="501">
        <v>7.1355759429153922</v>
      </c>
      <c r="E27" s="501">
        <v>11.276058117498421</v>
      </c>
      <c r="F27" s="501">
        <v>5.4919236417033774</v>
      </c>
      <c r="G27" s="501">
        <v>2.7212297465724968</v>
      </c>
      <c r="H27" s="501">
        <v>1.4420509168595335</v>
      </c>
      <c r="I27" s="501">
        <v>0.72403230297967136</v>
      </c>
      <c r="J27" s="501">
        <v>0.41197473221642406</v>
      </c>
      <c r="K27" s="501">
        <v>0.16983695652173914</v>
      </c>
      <c r="L27" s="501">
        <v>0</v>
      </c>
    </row>
    <row r="28" spans="1:12" ht="24.9" customHeight="1">
      <c r="A28" s="792" t="s">
        <v>491</v>
      </c>
      <c r="B28" s="716"/>
      <c r="C28" s="501">
        <v>1.8607293775079008</v>
      </c>
      <c r="D28" s="501">
        <v>33.231396534148828</v>
      </c>
      <c r="E28" s="501">
        <v>6.1591914087176249</v>
      </c>
      <c r="F28" s="501">
        <v>8.8105726872246701E-2</v>
      </c>
      <c r="G28" s="501">
        <v>0</v>
      </c>
      <c r="H28" s="501">
        <v>0</v>
      </c>
      <c r="I28" s="501">
        <v>0</v>
      </c>
      <c r="J28" s="501">
        <v>0</v>
      </c>
      <c r="K28" s="501">
        <v>0</v>
      </c>
      <c r="L28" s="501">
        <v>0</v>
      </c>
    </row>
    <row r="29" spans="1:12" ht="24.9" customHeight="1" thickBot="1">
      <c r="A29" s="793" t="s">
        <v>271</v>
      </c>
      <c r="B29" s="794"/>
      <c r="C29" s="502">
        <v>6.2533290721210184</v>
      </c>
      <c r="D29" s="500">
        <v>10.805300713557594</v>
      </c>
      <c r="E29" s="500">
        <v>7.7384712571067586</v>
      </c>
      <c r="F29" s="500">
        <v>6.2555066079295161</v>
      </c>
      <c r="G29" s="500">
        <v>5.2970502700457001</v>
      </c>
      <c r="H29" s="500">
        <v>5.6791881787431011</v>
      </c>
      <c r="I29" s="500">
        <v>5.4580896686159841</v>
      </c>
      <c r="J29" s="500">
        <v>6.2070859653941231</v>
      </c>
      <c r="K29" s="500">
        <v>6.827445652173914</v>
      </c>
      <c r="L29" s="500">
        <v>0</v>
      </c>
    </row>
    <row r="30" spans="1:12" ht="33" customHeight="1" thickTop="1">
      <c r="A30" s="795" t="s">
        <v>557</v>
      </c>
      <c r="B30" s="796"/>
      <c r="C30" s="501">
        <v>10.823290391097567</v>
      </c>
      <c r="D30" s="501">
        <v>17.037037037037038</v>
      </c>
      <c r="E30" s="501">
        <v>12.055888223552893</v>
      </c>
      <c r="F30" s="501">
        <v>10.639127045985971</v>
      </c>
      <c r="G30" s="501">
        <v>11.943207126948776</v>
      </c>
      <c r="H30" s="501">
        <v>10.915662650602409</v>
      </c>
      <c r="I30" s="501">
        <v>10.206297502714442</v>
      </c>
      <c r="J30" s="501">
        <v>9.1790786283339099</v>
      </c>
      <c r="K30" s="501">
        <v>7.587961000423908</v>
      </c>
      <c r="L30" s="501">
        <v>92</v>
      </c>
    </row>
    <row r="31" spans="1:12" ht="13.5" customHeight="1">
      <c r="A31" s="503"/>
      <c r="B31" s="503"/>
      <c r="C31" s="197"/>
      <c r="D31" s="197"/>
      <c r="E31" s="197"/>
      <c r="F31" s="197"/>
      <c r="G31" s="197"/>
      <c r="H31" s="197"/>
      <c r="I31" s="197"/>
      <c r="J31" s="197"/>
      <c r="K31" s="197"/>
      <c r="L31" s="197"/>
    </row>
    <row r="32" spans="1:12" ht="13.5" customHeight="1">
      <c r="A32" s="503"/>
      <c r="B32" s="503"/>
      <c r="C32" s="197"/>
      <c r="D32" s="197"/>
      <c r="E32" s="197"/>
      <c r="F32" s="197"/>
      <c r="G32" s="197"/>
      <c r="H32" s="197"/>
      <c r="I32" s="197"/>
      <c r="J32" s="197"/>
      <c r="K32" s="197"/>
      <c r="L32" s="197"/>
    </row>
    <row r="33" spans="1:12" ht="21.75" customHeight="1">
      <c r="A33" s="483" t="s">
        <v>558</v>
      </c>
      <c r="B33" s="480"/>
    </row>
    <row r="34" spans="1:12" ht="15" customHeight="1">
      <c r="A34" s="807"/>
      <c r="B34" s="808"/>
      <c r="C34" s="799" t="s">
        <v>111</v>
      </c>
      <c r="D34" s="799"/>
      <c r="E34" s="799"/>
      <c r="F34" s="799"/>
      <c r="G34" s="799"/>
      <c r="H34" s="799"/>
      <c r="I34" s="799"/>
      <c r="J34" s="799"/>
      <c r="K34" s="799"/>
      <c r="L34" s="806"/>
    </row>
    <row r="35" spans="1:12" ht="24" customHeight="1">
      <c r="A35" s="809"/>
      <c r="B35" s="810"/>
      <c r="C35" s="488" t="s">
        <v>184</v>
      </c>
      <c r="D35" s="375" t="s">
        <v>505</v>
      </c>
      <c r="E35" s="375" t="s">
        <v>506</v>
      </c>
      <c r="F35" s="375" t="s">
        <v>507</v>
      </c>
      <c r="G35" s="375" t="s">
        <v>508</v>
      </c>
      <c r="H35" s="375" t="s">
        <v>509</v>
      </c>
      <c r="I35" s="375" t="s">
        <v>510</v>
      </c>
      <c r="J35" s="375" t="s">
        <v>511</v>
      </c>
      <c r="K35" s="375" t="s">
        <v>512</v>
      </c>
      <c r="L35" s="281" t="s">
        <v>492</v>
      </c>
    </row>
    <row r="36" spans="1:12" ht="24" customHeight="1" thickBot="1">
      <c r="A36" s="793" t="s">
        <v>554</v>
      </c>
      <c r="B36" s="800"/>
      <c r="C36" s="489">
        <v>14725</v>
      </c>
      <c r="D36" s="490">
        <v>431</v>
      </c>
      <c r="E36" s="490">
        <v>1589</v>
      </c>
      <c r="F36" s="490">
        <v>1865</v>
      </c>
      <c r="G36" s="490">
        <v>2639</v>
      </c>
      <c r="H36" s="490">
        <v>2907</v>
      </c>
      <c r="I36" s="490">
        <v>1901</v>
      </c>
      <c r="J36" s="490">
        <v>1904</v>
      </c>
      <c r="K36" s="490">
        <v>1470</v>
      </c>
      <c r="L36" s="490">
        <v>19</v>
      </c>
    </row>
    <row r="37" spans="1:12" ht="24" customHeight="1" thickTop="1">
      <c r="A37" s="801" t="s">
        <v>555</v>
      </c>
      <c r="B37" s="802"/>
      <c r="C37" s="491">
        <v>12968</v>
      </c>
      <c r="D37" s="491">
        <v>361</v>
      </c>
      <c r="E37" s="491">
        <v>1376</v>
      </c>
      <c r="F37" s="491">
        <v>1646</v>
      </c>
      <c r="G37" s="491">
        <v>2302</v>
      </c>
      <c r="H37" s="491">
        <v>2555</v>
      </c>
      <c r="I37" s="491">
        <v>1674</v>
      </c>
      <c r="J37" s="491">
        <v>1707</v>
      </c>
      <c r="K37" s="491">
        <v>1345</v>
      </c>
      <c r="L37" s="491">
        <v>2</v>
      </c>
    </row>
    <row r="38" spans="1:12" ht="34.5" customHeight="1" thickBot="1">
      <c r="A38" s="803" t="s">
        <v>556</v>
      </c>
      <c r="B38" s="804"/>
      <c r="C38" s="492">
        <v>19037</v>
      </c>
      <c r="D38" s="492">
        <v>520</v>
      </c>
      <c r="E38" s="492">
        <v>1974</v>
      </c>
      <c r="F38" s="492">
        <v>2467</v>
      </c>
      <c r="G38" s="492">
        <v>3532</v>
      </c>
      <c r="H38" s="492">
        <v>3945</v>
      </c>
      <c r="I38" s="492">
        <v>2418</v>
      </c>
      <c r="J38" s="492">
        <v>2384</v>
      </c>
      <c r="K38" s="492">
        <v>1795</v>
      </c>
      <c r="L38" s="492">
        <v>2</v>
      </c>
    </row>
    <row r="39" spans="1:12" ht="24.9" customHeight="1" thickTop="1">
      <c r="A39" s="798" t="s">
        <v>486</v>
      </c>
      <c r="B39" s="719"/>
      <c r="C39" s="493">
        <v>2857</v>
      </c>
      <c r="D39" s="493">
        <v>82</v>
      </c>
      <c r="E39" s="493">
        <v>194</v>
      </c>
      <c r="F39" s="493">
        <v>376</v>
      </c>
      <c r="G39" s="493">
        <v>575</v>
      </c>
      <c r="H39" s="493">
        <v>602</v>
      </c>
      <c r="I39" s="493">
        <v>313</v>
      </c>
      <c r="J39" s="493">
        <v>366</v>
      </c>
      <c r="K39" s="493">
        <v>349</v>
      </c>
      <c r="L39" s="493">
        <v>0</v>
      </c>
    </row>
    <row r="40" spans="1:12" ht="24.9" customHeight="1">
      <c r="A40" s="792" t="s">
        <v>487</v>
      </c>
      <c r="B40" s="716"/>
      <c r="C40" s="369">
        <v>7179</v>
      </c>
      <c r="D40" s="369">
        <v>103</v>
      </c>
      <c r="E40" s="369">
        <v>470</v>
      </c>
      <c r="F40" s="369">
        <v>669</v>
      </c>
      <c r="G40" s="369">
        <v>1002</v>
      </c>
      <c r="H40" s="369">
        <v>1227</v>
      </c>
      <c r="I40" s="369">
        <v>1018</v>
      </c>
      <c r="J40" s="369">
        <v>1438</v>
      </c>
      <c r="K40" s="369">
        <v>1252</v>
      </c>
      <c r="L40" s="369">
        <v>0</v>
      </c>
    </row>
    <row r="41" spans="1:12" ht="24.9" customHeight="1">
      <c r="A41" s="792" t="s">
        <v>488</v>
      </c>
      <c r="B41" s="716"/>
      <c r="C41" s="369">
        <v>4457</v>
      </c>
      <c r="D41" s="369">
        <v>19</v>
      </c>
      <c r="E41" s="369">
        <v>424</v>
      </c>
      <c r="F41" s="369">
        <v>680</v>
      </c>
      <c r="G41" s="369">
        <v>1005</v>
      </c>
      <c r="H41" s="369">
        <v>1180</v>
      </c>
      <c r="I41" s="369">
        <v>725</v>
      </c>
      <c r="J41" s="369">
        <v>358</v>
      </c>
      <c r="K41" s="369">
        <v>64</v>
      </c>
      <c r="L41" s="369">
        <v>2</v>
      </c>
    </row>
    <row r="42" spans="1:12" ht="24.9" customHeight="1">
      <c r="A42" s="792" t="s">
        <v>489</v>
      </c>
      <c r="B42" s="716"/>
      <c r="C42" s="369">
        <v>2439</v>
      </c>
      <c r="D42" s="369">
        <v>23</v>
      </c>
      <c r="E42" s="369">
        <v>376</v>
      </c>
      <c r="F42" s="369">
        <v>457</v>
      </c>
      <c r="G42" s="369">
        <v>664</v>
      </c>
      <c r="H42" s="369">
        <v>648</v>
      </c>
      <c r="I42" s="369">
        <v>198</v>
      </c>
      <c r="J42" s="369">
        <v>64</v>
      </c>
      <c r="K42" s="369">
        <v>9</v>
      </c>
      <c r="L42" s="369">
        <v>0</v>
      </c>
    </row>
    <row r="43" spans="1:12" ht="24.9" customHeight="1">
      <c r="A43" s="792" t="s">
        <v>490</v>
      </c>
      <c r="B43" s="716"/>
      <c r="C43" s="369">
        <v>533</v>
      </c>
      <c r="D43" s="369">
        <v>29</v>
      </c>
      <c r="E43" s="369">
        <v>206</v>
      </c>
      <c r="F43" s="369">
        <v>126</v>
      </c>
      <c r="G43" s="369">
        <v>88</v>
      </c>
      <c r="H43" s="369">
        <v>48</v>
      </c>
      <c r="I43" s="369">
        <v>23</v>
      </c>
      <c r="J43" s="369">
        <v>8</v>
      </c>
      <c r="K43" s="369">
        <v>5</v>
      </c>
      <c r="L43" s="369">
        <v>0</v>
      </c>
    </row>
    <row r="44" spans="1:12" ht="24.9" customHeight="1">
      <c r="A44" s="792" t="s">
        <v>491</v>
      </c>
      <c r="B44" s="716"/>
      <c r="C44" s="369">
        <v>340</v>
      </c>
      <c r="D44" s="369">
        <v>201</v>
      </c>
      <c r="E44" s="369">
        <v>137</v>
      </c>
      <c r="F44" s="369">
        <v>2</v>
      </c>
      <c r="G44" s="369">
        <v>0</v>
      </c>
      <c r="H44" s="369">
        <v>0</v>
      </c>
      <c r="I44" s="369">
        <v>0</v>
      </c>
      <c r="J44" s="369">
        <v>0</v>
      </c>
      <c r="K44" s="369">
        <v>0</v>
      </c>
      <c r="L44" s="369">
        <v>0</v>
      </c>
    </row>
    <row r="45" spans="1:12" ht="24.9" customHeight="1" thickBot="1">
      <c r="A45" s="793" t="s">
        <v>271</v>
      </c>
      <c r="B45" s="794"/>
      <c r="C45" s="494">
        <v>1232</v>
      </c>
      <c r="D45" s="494">
        <v>63</v>
      </c>
      <c r="E45" s="494">
        <v>167</v>
      </c>
      <c r="F45" s="494">
        <v>157</v>
      </c>
      <c r="G45" s="494">
        <v>198</v>
      </c>
      <c r="H45" s="494">
        <v>240</v>
      </c>
      <c r="I45" s="494">
        <v>141</v>
      </c>
      <c r="J45" s="494">
        <v>150</v>
      </c>
      <c r="K45" s="494">
        <v>116</v>
      </c>
      <c r="L45" s="494">
        <v>0</v>
      </c>
    </row>
    <row r="46" spans="1:12" ht="24.9" customHeight="1" thickTop="1">
      <c r="A46" s="805" t="s">
        <v>492</v>
      </c>
      <c r="B46" s="718"/>
      <c r="C46" s="493">
        <v>1757</v>
      </c>
      <c r="D46" s="493">
        <v>70</v>
      </c>
      <c r="E46" s="493">
        <v>213</v>
      </c>
      <c r="F46" s="493">
        <v>219</v>
      </c>
      <c r="G46" s="493">
        <v>337</v>
      </c>
      <c r="H46" s="493">
        <v>352</v>
      </c>
      <c r="I46" s="493">
        <v>227</v>
      </c>
      <c r="J46" s="493">
        <v>197</v>
      </c>
      <c r="K46" s="493">
        <v>125</v>
      </c>
      <c r="L46" s="493">
        <v>17</v>
      </c>
    </row>
    <row r="47" spans="1:12" ht="13.5" customHeight="1">
      <c r="A47" s="503"/>
      <c r="B47" s="503"/>
      <c r="C47" s="197"/>
      <c r="D47" s="197"/>
      <c r="E47" s="197"/>
      <c r="F47" s="197"/>
      <c r="G47" s="197"/>
      <c r="H47" s="197"/>
      <c r="I47" s="197"/>
      <c r="J47" s="197"/>
      <c r="K47" s="197"/>
      <c r="L47" s="197"/>
    </row>
    <row r="48" spans="1:12" ht="13.5" customHeight="1">
      <c r="A48" s="503"/>
      <c r="B48" s="503"/>
      <c r="C48" s="197"/>
      <c r="D48" s="197"/>
      <c r="E48" s="197"/>
      <c r="F48" s="197"/>
      <c r="G48" s="197"/>
      <c r="H48" s="197"/>
      <c r="I48" s="197"/>
      <c r="J48" s="197"/>
      <c r="K48" s="197"/>
      <c r="L48" s="197"/>
    </row>
    <row r="49" spans="1:12" ht="19.5" customHeight="1">
      <c r="A49" s="483" t="s">
        <v>656</v>
      </c>
      <c r="B49" s="349"/>
      <c r="C49" s="498"/>
      <c r="D49" s="498"/>
      <c r="E49" s="498"/>
      <c r="F49" s="498"/>
      <c r="G49" s="498"/>
      <c r="I49" s="498"/>
      <c r="J49" s="498"/>
    </row>
    <row r="50" spans="1:12" ht="15" customHeight="1">
      <c r="A50" s="484"/>
      <c r="B50" s="485"/>
      <c r="C50" s="799" t="s">
        <v>111</v>
      </c>
      <c r="D50" s="715"/>
      <c r="E50" s="715"/>
      <c r="F50" s="715"/>
      <c r="G50" s="715"/>
      <c r="H50" s="715"/>
      <c r="I50" s="715"/>
      <c r="J50" s="715"/>
      <c r="K50" s="715"/>
      <c r="L50" s="716"/>
    </row>
    <row r="51" spans="1:12" ht="24" customHeight="1">
      <c r="A51" s="486"/>
      <c r="B51" s="487"/>
      <c r="C51" s="499" t="s">
        <v>184</v>
      </c>
      <c r="D51" s="375" t="s">
        <v>505</v>
      </c>
      <c r="E51" s="375" t="s">
        <v>506</v>
      </c>
      <c r="F51" s="375" t="s">
        <v>507</v>
      </c>
      <c r="G51" s="375" t="s">
        <v>508</v>
      </c>
      <c r="H51" s="375" t="s">
        <v>509</v>
      </c>
      <c r="I51" s="375" t="s">
        <v>510</v>
      </c>
      <c r="J51" s="375" t="s">
        <v>511</v>
      </c>
      <c r="K51" s="375" t="s">
        <v>512</v>
      </c>
      <c r="L51" s="281" t="s">
        <v>492</v>
      </c>
    </row>
    <row r="52" spans="1:12" ht="34.5" customHeight="1" thickBot="1">
      <c r="A52" s="797" t="s">
        <v>556</v>
      </c>
      <c r="B52" s="794"/>
      <c r="C52" s="500">
        <v>100</v>
      </c>
      <c r="D52" s="500">
        <v>100</v>
      </c>
      <c r="E52" s="500">
        <v>100</v>
      </c>
      <c r="F52" s="500">
        <v>100</v>
      </c>
      <c r="G52" s="500">
        <v>100</v>
      </c>
      <c r="H52" s="500">
        <v>100.00000000000001</v>
      </c>
      <c r="I52" s="500">
        <v>99.999999999999986</v>
      </c>
      <c r="J52" s="500">
        <v>100</v>
      </c>
      <c r="K52" s="500">
        <v>100.00000000000001</v>
      </c>
      <c r="L52" s="500">
        <v>100</v>
      </c>
    </row>
    <row r="53" spans="1:12" ht="24.9" customHeight="1" thickTop="1">
      <c r="A53" s="798" t="s">
        <v>486</v>
      </c>
      <c r="B53" s="719"/>
      <c r="C53" s="501">
        <v>15.007616746336083</v>
      </c>
      <c r="D53" s="501">
        <v>15.769230769230768</v>
      </c>
      <c r="E53" s="501">
        <v>9.8277608915906782</v>
      </c>
      <c r="F53" s="501">
        <v>15.241183623834617</v>
      </c>
      <c r="G53" s="501">
        <v>16.279728199320498</v>
      </c>
      <c r="H53" s="501">
        <v>15.259822560202787</v>
      </c>
      <c r="I53" s="501">
        <v>12.944582299421009</v>
      </c>
      <c r="J53" s="501">
        <v>15.35234899328859</v>
      </c>
      <c r="K53" s="501">
        <v>19.442896935933149</v>
      </c>
      <c r="L53" s="501">
        <v>0</v>
      </c>
    </row>
    <row r="54" spans="1:12" ht="24.9" customHeight="1">
      <c r="A54" s="792" t="s">
        <v>487</v>
      </c>
      <c r="B54" s="716"/>
      <c r="C54" s="501">
        <v>37.710773756369178</v>
      </c>
      <c r="D54" s="501">
        <v>19.807692307692307</v>
      </c>
      <c r="E54" s="501">
        <v>23.809523809523807</v>
      </c>
      <c r="F54" s="501">
        <v>27.117957032833402</v>
      </c>
      <c r="G54" s="501">
        <v>28.36919592298981</v>
      </c>
      <c r="H54" s="501">
        <v>31.102661596958175</v>
      </c>
      <c r="I54" s="501">
        <v>42.100909842845326</v>
      </c>
      <c r="J54" s="501">
        <v>60.318791946308728</v>
      </c>
      <c r="K54" s="501">
        <v>69.749303621169915</v>
      </c>
      <c r="L54" s="501">
        <v>0</v>
      </c>
    </row>
    <row r="55" spans="1:12" ht="24.9" customHeight="1">
      <c r="A55" s="792" t="s">
        <v>488</v>
      </c>
      <c r="B55" s="716"/>
      <c r="C55" s="501">
        <v>23.412302358564897</v>
      </c>
      <c r="D55" s="501">
        <v>3.6538461538461542</v>
      </c>
      <c r="E55" s="501">
        <v>21.479229989868287</v>
      </c>
      <c r="F55" s="501">
        <v>27.56384272395622</v>
      </c>
      <c r="G55" s="501">
        <v>28.454133635334088</v>
      </c>
      <c r="H55" s="501">
        <v>29.911280101394173</v>
      </c>
      <c r="I55" s="501">
        <v>29.983457402812242</v>
      </c>
      <c r="J55" s="501">
        <v>15.016778523489933</v>
      </c>
      <c r="K55" s="501">
        <v>3.5654596100278555</v>
      </c>
      <c r="L55" s="501">
        <v>100</v>
      </c>
    </row>
    <row r="56" spans="1:12" ht="24.9" customHeight="1">
      <c r="A56" s="792" t="s">
        <v>489</v>
      </c>
      <c r="B56" s="716"/>
      <c r="C56" s="501">
        <v>12.811892630141303</v>
      </c>
      <c r="D56" s="501">
        <v>4.4230769230769234</v>
      </c>
      <c r="E56" s="501">
        <v>19.047619047619047</v>
      </c>
      <c r="F56" s="501">
        <v>18.524523713011757</v>
      </c>
      <c r="G56" s="501">
        <v>18.799546998867498</v>
      </c>
      <c r="H56" s="501">
        <v>16.425855513307987</v>
      </c>
      <c r="I56" s="501">
        <v>8.1885856079404462</v>
      </c>
      <c r="J56" s="501">
        <v>2.6845637583892619</v>
      </c>
      <c r="K56" s="501">
        <v>0.50139275766016711</v>
      </c>
      <c r="L56" s="501">
        <v>0</v>
      </c>
    </row>
    <row r="57" spans="1:12" ht="24.9" customHeight="1">
      <c r="A57" s="792" t="s">
        <v>490</v>
      </c>
      <c r="B57" s="716"/>
      <c r="C57" s="501">
        <v>2.7998108945737248</v>
      </c>
      <c r="D57" s="501">
        <v>5.5769230769230775</v>
      </c>
      <c r="E57" s="501">
        <v>10.435663627152989</v>
      </c>
      <c r="F57" s="501">
        <v>5.10741791649777</v>
      </c>
      <c r="G57" s="501">
        <v>2.491506228765572</v>
      </c>
      <c r="H57" s="501">
        <v>1.2167300380228137</v>
      </c>
      <c r="I57" s="501">
        <v>0.95119933829611247</v>
      </c>
      <c r="J57" s="501">
        <v>0.33557046979865773</v>
      </c>
      <c r="K57" s="501">
        <v>0.2785515320334262</v>
      </c>
      <c r="L57" s="501">
        <v>0</v>
      </c>
    </row>
    <row r="58" spans="1:12" ht="24.9" customHeight="1">
      <c r="A58" s="792" t="s">
        <v>491</v>
      </c>
      <c r="B58" s="716"/>
      <c r="C58" s="501">
        <v>1.7859956925986238</v>
      </c>
      <c r="D58" s="501">
        <v>38.653846153846153</v>
      </c>
      <c r="E58" s="501">
        <v>6.9402228976697069</v>
      </c>
      <c r="F58" s="501">
        <v>8.1070125658694772E-2</v>
      </c>
      <c r="G58" s="501">
        <v>0</v>
      </c>
      <c r="H58" s="501">
        <v>0</v>
      </c>
      <c r="I58" s="501">
        <v>0</v>
      </c>
      <c r="J58" s="501">
        <v>0</v>
      </c>
      <c r="K58" s="501">
        <v>0</v>
      </c>
      <c r="L58" s="501">
        <v>0</v>
      </c>
    </row>
    <row r="59" spans="1:12" ht="24.9" customHeight="1" thickBot="1">
      <c r="A59" s="793" t="s">
        <v>271</v>
      </c>
      <c r="B59" s="794"/>
      <c r="C59" s="502">
        <v>6.4716079214161892</v>
      </c>
      <c r="D59" s="500">
        <v>12.115384615384615</v>
      </c>
      <c r="E59" s="500">
        <v>8.4599797365754803</v>
      </c>
      <c r="F59" s="500">
        <v>6.3640048642075397</v>
      </c>
      <c r="G59" s="500">
        <v>5.6058890147225373</v>
      </c>
      <c r="H59" s="500">
        <v>6.083650190114068</v>
      </c>
      <c r="I59" s="500">
        <v>5.8312655086848642</v>
      </c>
      <c r="J59" s="500">
        <v>6.2919463087248326</v>
      </c>
      <c r="K59" s="500">
        <v>6.4623955431754876</v>
      </c>
      <c r="L59" s="500">
        <v>0</v>
      </c>
    </row>
    <row r="60" spans="1:12" ht="33" customHeight="1" thickTop="1">
      <c r="A60" s="795" t="s">
        <v>557</v>
      </c>
      <c r="B60" s="796"/>
      <c r="C60" s="501">
        <v>11.932088285229202</v>
      </c>
      <c r="D60" s="501">
        <v>16.241299303944317</v>
      </c>
      <c r="E60" s="501">
        <v>13.40465701699182</v>
      </c>
      <c r="F60" s="501">
        <v>11.742627345844504</v>
      </c>
      <c r="G60" s="501">
        <v>12.769988632057597</v>
      </c>
      <c r="H60" s="501">
        <v>12.108703130374957</v>
      </c>
      <c r="I60" s="501">
        <v>11.941083640189374</v>
      </c>
      <c r="J60" s="501">
        <v>10.346638655462185</v>
      </c>
      <c r="K60" s="501">
        <v>8.5034013605442169</v>
      </c>
      <c r="L60" s="501">
        <v>89.473684210526315</v>
      </c>
    </row>
    <row r="61" spans="1:12" ht="13.5" customHeight="1">
      <c r="A61" s="503"/>
      <c r="B61" s="503"/>
      <c r="C61" s="197"/>
      <c r="D61" s="197"/>
      <c r="E61" s="197"/>
      <c r="F61" s="197"/>
      <c r="G61" s="197"/>
      <c r="H61" s="197"/>
      <c r="I61" s="197"/>
      <c r="J61" s="197"/>
      <c r="K61" s="197"/>
      <c r="L61" s="197"/>
    </row>
    <row r="62" spans="1:12" ht="13.5" customHeight="1">
      <c r="A62" s="503"/>
      <c r="B62" s="503"/>
      <c r="C62" s="197"/>
      <c r="D62" s="197"/>
      <c r="E62" s="197"/>
      <c r="F62" s="197"/>
      <c r="G62" s="197"/>
      <c r="H62" s="197"/>
      <c r="I62" s="197"/>
      <c r="J62" s="197"/>
      <c r="K62" s="197"/>
      <c r="L62" s="197"/>
    </row>
    <row r="63" spans="1:12" ht="21.75" customHeight="1">
      <c r="A63" s="483" t="s">
        <v>559</v>
      </c>
      <c r="B63" s="480"/>
    </row>
    <row r="64" spans="1:12" ht="15" customHeight="1">
      <c r="A64" s="807"/>
      <c r="B64" s="808"/>
      <c r="C64" s="799" t="s">
        <v>111</v>
      </c>
      <c r="D64" s="799"/>
      <c r="E64" s="799"/>
      <c r="F64" s="799"/>
      <c r="G64" s="799"/>
      <c r="H64" s="799"/>
      <c r="I64" s="799"/>
      <c r="J64" s="799"/>
      <c r="K64" s="799"/>
      <c r="L64" s="806"/>
    </row>
    <row r="65" spans="1:12" ht="24" customHeight="1">
      <c r="A65" s="809"/>
      <c r="B65" s="810"/>
      <c r="C65" s="488" t="s">
        <v>184</v>
      </c>
      <c r="D65" s="375" t="s">
        <v>505</v>
      </c>
      <c r="E65" s="375" t="s">
        <v>506</v>
      </c>
      <c r="F65" s="375" t="s">
        <v>507</v>
      </c>
      <c r="G65" s="375" t="s">
        <v>508</v>
      </c>
      <c r="H65" s="375" t="s">
        <v>509</v>
      </c>
      <c r="I65" s="375" t="s">
        <v>510</v>
      </c>
      <c r="J65" s="375" t="s">
        <v>511</v>
      </c>
      <c r="K65" s="375" t="s">
        <v>512</v>
      </c>
      <c r="L65" s="281" t="s">
        <v>492</v>
      </c>
    </row>
    <row r="66" spans="1:12" ht="24" customHeight="1" thickBot="1">
      <c r="A66" s="793" t="s">
        <v>554</v>
      </c>
      <c r="B66" s="800"/>
      <c r="C66" s="489">
        <v>6932</v>
      </c>
      <c r="D66" s="490">
        <v>379</v>
      </c>
      <c r="E66" s="490">
        <v>916</v>
      </c>
      <c r="F66" s="490">
        <v>701</v>
      </c>
      <c r="G66" s="490">
        <v>953</v>
      </c>
      <c r="H66" s="490">
        <v>1243</v>
      </c>
      <c r="I66" s="490">
        <v>862</v>
      </c>
      <c r="J66" s="490">
        <v>983</v>
      </c>
      <c r="K66" s="490">
        <v>889</v>
      </c>
      <c r="L66" s="490">
        <v>6</v>
      </c>
    </row>
    <row r="67" spans="1:12" ht="24" customHeight="1" thickTop="1">
      <c r="A67" s="801" t="s">
        <v>555</v>
      </c>
      <c r="B67" s="802"/>
      <c r="C67" s="491">
        <v>6345</v>
      </c>
      <c r="D67" s="491">
        <v>311</v>
      </c>
      <c r="E67" s="491">
        <v>827</v>
      </c>
      <c r="F67" s="491">
        <v>647</v>
      </c>
      <c r="G67" s="491">
        <v>861</v>
      </c>
      <c r="H67" s="491">
        <v>1142</v>
      </c>
      <c r="I67" s="491">
        <v>807</v>
      </c>
      <c r="J67" s="491">
        <v>915</v>
      </c>
      <c r="K67" s="491">
        <v>835</v>
      </c>
      <c r="L67" s="491">
        <v>0</v>
      </c>
    </row>
    <row r="68" spans="1:12" ht="34.5" customHeight="1" thickBot="1">
      <c r="A68" s="803" t="s">
        <v>556</v>
      </c>
      <c r="B68" s="804"/>
      <c r="C68" s="492">
        <v>9124</v>
      </c>
      <c r="D68" s="492">
        <v>461</v>
      </c>
      <c r="E68" s="492">
        <v>1192</v>
      </c>
      <c r="F68" s="492">
        <v>938</v>
      </c>
      <c r="G68" s="492">
        <v>1282</v>
      </c>
      <c r="H68" s="492">
        <v>1672</v>
      </c>
      <c r="I68" s="492">
        <v>1173</v>
      </c>
      <c r="J68" s="492">
        <v>1257</v>
      </c>
      <c r="K68" s="492">
        <v>1149</v>
      </c>
      <c r="L68" s="492">
        <v>0</v>
      </c>
    </row>
    <row r="69" spans="1:12" ht="24.9" customHeight="1" thickTop="1">
      <c r="A69" s="798" t="s">
        <v>486</v>
      </c>
      <c r="B69" s="719"/>
      <c r="C69" s="493">
        <v>1821</v>
      </c>
      <c r="D69" s="493">
        <v>73</v>
      </c>
      <c r="E69" s="493">
        <v>161</v>
      </c>
      <c r="F69" s="493">
        <v>195</v>
      </c>
      <c r="G69" s="493">
        <v>311</v>
      </c>
      <c r="H69" s="493">
        <v>392</v>
      </c>
      <c r="I69" s="493">
        <v>229</v>
      </c>
      <c r="J69" s="493">
        <v>230</v>
      </c>
      <c r="K69" s="493">
        <v>230</v>
      </c>
      <c r="L69" s="493">
        <v>0</v>
      </c>
    </row>
    <row r="70" spans="1:12" ht="24.9" customHeight="1">
      <c r="A70" s="792" t="s">
        <v>487</v>
      </c>
      <c r="B70" s="716"/>
      <c r="C70" s="369">
        <v>5160</v>
      </c>
      <c r="D70" s="369">
        <v>160</v>
      </c>
      <c r="E70" s="369">
        <v>529</v>
      </c>
      <c r="F70" s="369">
        <v>456</v>
      </c>
      <c r="G70" s="369">
        <v>669</v>
      </c>
      <c r="H70" s="369">
        <v>940</v>
      </c>
      <c r="I70" s="369">
        <v>746</v>
      </c>
      <c r="J70" s="369">
        <v>865</v>
      </c>
      <c r="K70" s="369">
        <v>795</v>
      </c>
      <c r="L70" s="369">
        <v>0</v>
      </c>
    </row>
    <row r="71" spans="1:12" ht="24.9" customHeight="1">
      <c r="A71" s="792" t="s">
        <v>488</v>
      </c>
      <c r="B71" s="716"/>
      <c r="C71" s="369">
        <v>670</v>
      </c>
      <c r="D71" s="369">
        <v>13</v>
      </c>
      <c r="E71" s="369">
        <v>104</v>
      </c>
      <c r="F71" s="369">
        <v>82</v>
      </c>
      <c r="G71" s="369">
        <v>105</v>
      </c>
      <c r="H71" s="369">
        <v>143</v>
      </c>
      <c r="I71" s="369">
        <v>111</v>
      </c>
      <c r="J71" s="369">
        <v>74</v>
      </c>
      <c r="K71" s="369">
        <v>38</v>
      </c>
      <c r="L71" s="369">
        <v>0</v>
      </c>
    </row>
    <row r="72" spans="1:12" ht="24.9" customHeight="1">
      <c r="A72" s="792" t="s">
        <v>489</v>
      </c>
      <c r="B72" s="716"/>
      <c r="C72" s="369">
        <v>421</v>
      </c>
      <c r="D72" s="369">
        <v>6</v>
      </c>
      <c r="E72" s="369">
        <v>111</v>
      </c>
      <c r="F72" s="369">
        <v>87</v>
      </c>
      <c r="G72" s="369">
        <v>97</v>
      </c>
      <c r="H72" s="369">
        <v>85</v>
      </c>
      <c r="I72" s="369">
        <v>29</v>
      </c>
      <c r="J72" s="369">
        <v>5</v>
      </c>
      <c r="K72" s="369">
        <v>1</v>
      </c>
      <c r="L72" s="369">
        <v>0</v>
      </c>
    </row>
    <row r="73" spans="1:12" ht="24.9" customHeight="1">
      <c r="A73" s="792" t="s">
        <v>490</v>
      </c>
      <c r="B73" s="716"/>
      <c r="C73" s="369">
        <v>339</v>
      </c>
      <c r="D73" s="369">
        <v>41</v>
      </c>
      <c r="E73" s="369">
        <v>151</v>
      </c>
      <c r="F73" s="369">
        <v>61</v>
      </c>
      <c r="G73" s="369">
        <v>43</v>
      </c>
      <c r="H73" s="369">
        <v>33</v>
      </c>
      <c r="I73" s="369">
        <v>3</v>
      </c>
      <c r="J73" s="369">
        <v>7</v>
      </c>
      <c r="K73" s="369">
        <v>0</v>
      </c>
      <c r="L73" s="369">
        <v>0</v>
      </c>
    </row>
    <row r="74" spans="1:12" ht="24.9" customHeight="1">
      <c r="A74" s="792" t="s">
        <v>491</v>
      </c>
      <c r="B74" s="716"/>
      <c r="C74" s="369">
        <v>184</v>
      </c>
      <c r="D74" s="369">
        <v>125</v>
      </c>
      <c r="E74" s="369">
        <v>58</v>
      </c>
      <c r="F74" s="369">
        <v>1</v>
      </c>
      <c r="G74" s="369">
        <v>0</v>
      </c>
      <c r="H74" s="369">
        <v>0</v>
      </c>
      <c r="I74" s="369">
        <v>0</v>
      </c>
      <c r="J74" s="369">
        <v>0</v>
      </c>
      <c r="K74" s="369">
        <v>0</v>
      </c>
      <c r="L74" s="369">
        <v>0</v>
      </c>
    </row>
    <row r="75" spans="1:12" ht="24.9" customHeight="1" thickBot="1">
      <c r="A75" s="793" t="s">
        <v>271</v>
      </c>
      <c r="B75" s="794"/>
      <c r="C75" s="494">
        <v>529</v>
      </c>
      <c r="D75" s="494">
        <v>43</v>
      </c>
      <c r="E75" s="494">
        <v>78</v>
      </c>
      <c r="F75" s="494">
        <v>56</v>
      </c>
      <c r="G75" s="494">
        <v>57</v>
      </c>
      <c r="H75" s="494">
        <v>79</v>
      </c>
      <c r="I75" s="494">
        <v>55</v>
      </c>
      <c r="J75" s="494">
        <v>76</v>
      </c>
      <c r="K75" s="494">
        <v>85</v>
      </c>
      <c r="L75" s="494">
        <v>0</v>
      </c>
    </row>
    <row r="76" spans="1:12" ht="24.9" customHeight="1" thickTop="1">
      <c r="A76" s="805" t="s">
        <v>492</v>
      </c>
      <c r="B76" s="718"/>
      <c r="C76" s="493">
        <v>587</v>
      </c>
      <c r="D76" s="493">
        <v>68</v>
      </c>
      <c r="E76" s="493">
        <v>89</v>
      </c>
      <c r="F76" s="493">
        <v>54</v>
      </c>
      <c r="G76" s="493">
        <v>92</v>
      </c>
      <c r="H76" s="493">
        <v>101</v>
      </c>
      <c r="I76" s="493">
        <v>55</v>
      </c>
      <c r="J76" s="493">
        <v>68</v>
      </c>
      <c r="K76" s="493">
        <v>54</v>
      </c>
      <c r="L76" s="493">
        <v>6</v>
      </c>
    </row>
    <row r="77" spans="1:12" ht="13.5" customHeight="1">
      <c r="A77" s="503"/>
      <c r="B77" s="503"/>
      <c r="C77" s="197"/>
      <c r="D77" s="197"/>
      <c r="E77" s="197"/>
      <c r="F77" s="197"/>
      <c r="G77" s="197"/>
      <c r="H77" s="197"/>
      <c r="I77" s="197"/>
      <c r="J77" s="197"/>
      <c r="K77" s="197"/>
      <c r="L77" s="197"/>
    </row>
    <row r="78" spans="1:12" ht="13.5" customHeight="1">
      <c r="A78" s="503"/>
      <c r="B78" s="503"/>
      <c r="C78" s="197"/>
      <c r="D78" s="197"/>
      <c r="E78" s="197"/>
      <c r="F78" s="197"/>
      <c r="G78" s="197"/>
      <c r="H78" s="197"/>
      <c r="I78" s="197"/>
      <c r="J78" s="197"/>
      <c r="K78" s="197"/>
      <c r="L78" s="197"/>
    </row>
    <row r="79" spans="1:12" ht="19.5" customHeight="1">
      <c r="A79" s="483" t="s">
        <v>657</v>
      </c>
      <c r="B79" s="349"/>
      <c r="C79" s="498"/>
      <c r="D79" s="498"/>
      <c r="E79" s="498"/>
      <c r="F79" s="498"/>
      <c r="G79" s="498"/>
      <c r="I79" s="498"/>
      <c r="J79" s="498"/>
    </row>
    <row r="80" spans="1:12" ht="15" customHeight="1">
      <c r="A80" s="484"/>
      <c r="B80" s="485"/>
      <c r="C80" s="799" t="s">
        <v>111</v>
      </c>
      <c r="D80" s="715"/>
      <c r="E80" s="715"/>
      <c r="F80" s="715"/>
      <c r="G80" s="715"/>
      <c r="H80" s="715"/>
      <c r="I80" s="715"/>
      <c r="J80" s="715"/>
      <c r="K80" s="715"/>
      <c r="L80" s="716"/>
    </row>
    <row r="81" spans="1:12" ht="24" customHeight="1">
      <c r="A81" s="486"/>
      <c r="B81" s="487"/>
      <c r="C81" s="499" t="s">
        <v>184</v>
      </c>
      <c r="D81" s="375" t="s">
        <v>505</v>
      </c>
      <c r="E81" s="375" t="s">
        <v>506</v>
      </c>
      <c r="F81" s="375" t="s">
        <v>507</v>
      </c>
      <c r="G81" s="375" t="s">
        <v>508</v>
      </c>
      <c r="H81" s="375" t="s">
        <v>509</v>
      </c>
      <c r="I81" s="375" t="s">
        <v>510</v>
      </c>
      <c r="J81" s="375" t="s">
        <v>511</v>
      </c>
      <c r="K81" s="375" t="s">
        <v>512</v>
      </c>
      <c r="L81" s="281" t="s">
        <v>492</v>
      </c>
    </row>
    <row r="82" spans="1:12" ht="34.5" customHeight="1" thickBot="1">
      <c r="A82" s="797" t="s">
        <v>556</v>
      </c>
      <c r="B82" s="794"/>
      <c r="C82" s="500">
        <v>100</v>
      </c>
      <c r="D82" s="500">
        <v>100</v>
      </c>
      <c r="E82" s="500">
        <v>100.00000000000001</v>
      </c>
      <c r="F82" s="500">
        <v>99.999999999999972</v>
      </c>
      <c r="G82" s="500">
        <v>100</v>
      </c>
      <c r="H82" s="500">
        <v>100</v>
      </c>
      <c r="I82" s="500">
        <v>100</v>
      </c>
      <c r="J82" s="500">
        <v>100</v>
      </c>
      <c r="K82" s="500">
        <v>100</v>
      </c>
      <c r="L82" s="701">
        <v>0</v>
      </c>
    </row>
    <row r="83" spans="1:12" ht="24.9" customHeight="1" thickTop="1">
      <c r="A83" s="798" t="s">
        <v>486</v>
      </c>
      <c r="B83" s="719"/>
      <c r="C83" s="501">
        <v>19.958351600175362</v>
      </c>
      <c r="D83" s="501">
        <v>15.835140997830802</v>
      </c>
      <c r="E83" s="501">
        <v>13.506711409395974</v>
      </c>
      <c r="F83" s="501">
        <v>20.788912579957355</v>
      </c>
      <c r="G83" s="501">
        <v>24.258970358814352</v>
      </c>
      <c r="H83" s="501">
        <v>23.444976076555022</v>
      </c>
      <c r="I83" s="501">
        <v>19.522591645353792</v>
      </c>
      <c r="J83" s="501">
        <v>18.297533810660301</v>
      </c>
      <c r="K83" s="501">
        <v>20.017406440382942</v>
      </c>
      <c r="L83" s="702" t="s">
        <v>670</v>
      </c>
    </row>
    <row r="84" spans="1:12" ht="24.9" customHeight="1">
      <c r="A84" s="792" t="s">
        <v>487</v>
      </c>
      <c r="B84" s="716"/>
      <c r="C84" s="501">
        <v>56.554142919772033</v>
      </c>
      <c r="D84" s="501">
        <v>34.70715835140998</v>
      </c>
      <c r="E84" s="501">
        <v>44.379194630872483</v>
      </c>
      <c r="F84" s="501">
        <v>48.614072494669507</v>
      </c>
      <c r="G84" s="501">
        <v>52.184087363494534</v>
      </c>
      <c r="H84" s="501">
        <v>56.220095693779903</v>
      </c>
      <c r="I84" s="501">
        <v>63.597612958226769</v>
      </c>
      <c r="J84" s="501">
        <v>68.814638027048531</v>
      </c>
      <c r="K84" s="501">
        <v>69.190600522193208</v>
      </c>
      <c r="L84" s="702" t="s">
        <v>670</v>
      </c>
    </row>
    <row r="85" spans="1:12" ht="24.9" customHeight="1">
      <c r="A85" s="792" t="s">
        <v>488</v>
      </c>
      <c r="B85" s="716"/>
      <c r="C85" s="501">
        <v>7.343270495396756</v>
      </c>
      <c r="D85" s="501">
        <v>2.8199566160520604</v>
      </c>
      <c r="E85" s="501">
        <v>8.724832214765101</v>
      </c>
      <c r="F85" s="501">
        <v>8.7420042643923246</v>
      </c>
      <c r="G85" s="501">
        <v>8.1903276131045235</v>
      </c>
      <c r="H85" s="501">
        <v>8.5526315789473681</v>
      </c>
      <c r="I85" s="501">
        <v>9.4629156010230187</v>
      </c>
      <c r="J85" s="501">
        <v>5.8870326173428804</v>
      </c>
      <c r="K85" s="501">
        <v>3.307223672758921</v>
      </c>
      <c r="L85" s="702" t="s">
        <v>670</v>
      </c>
    </row>
    <row r="86" spans="1:12" ht="24.9" customHeight="1">
      <c r="A86" s="792" t="s">
        <v>489</v>
      </c>
      <c r="B86" s="716"/>
      <c r="C86" s="501">
        <v>4.6142042963612449</v>
      </c>
      <c r="D86" s="501">
        <v>1.3015184381778742</v>
      </c>
      <c r="E86" s="501">
        <v>9.3120805369127524</v>
      </c>
      <c r="F86" s="501">
        <v>9.275053304904052</v>
      </c>
      <c r="G86" s="501">
        <v>7.5663026521060841</v>
      </c>
      <c r="H86" s="501">
        <v>5.0837320574162685</v>
      </c>
      <c r="I86" s="501">
        <v>2.4722932651321399</v>
      </c>
      <c r="J86" s="501">
        <v>0.39777247414478922</v>
      </c>
      <c r="K86" s="501">
        <v>8.7032201914708437E-2</v>
      </c>
      <c r="L86" s="702" t="s">
        <v>670</v>
      </c>
    </row>
    <row r="87" spans="1:12" ht="24.9" customHeight="1">
      <c r="A87" s="792" t="s">
        <v>490</v>
      </c>
      <c r="B87" s="716"/>
      <c r="C87" s="501">
        <v>3.7154756685664183</v>
      </c>
      <c r="D87" s="501">
        <v>8.8937093275488071</v>
      </c>
      <c r="E87" s="501">
        <v>12.667785234899329</v>
      </c>
      <c r="F87" s="501">
        <v>6.5031982942430702</v>
      </c>
      <c r="G87" s="501">
        <v>3.3541341653666144</v>
      </c>
      <c r="H87" s="501">
        <v>1.9736842105263157</v>
      </c>
      <c r="I87" s="501">
        <v>0.25575447570332482</v>
      </c>
      <c r="J87" s="501">
        <v>0.55688146380270487</v>
      </c>
      <c r="K87" s="501">
        <v>0</v>
      </c>
      <c r="L87" s="702" t="s">
        <v>670</v>
      </c>
    </row>
    <row r="88" spans="1:12" ht="24.9" customHeight="1">
      <c r="A88" s="792" t="s">
        <v>491</v>
      </c>
      <c r="B88" s="716"/>
      <c r="C88" s="501">
        <v>2.016659359929855</v>
      </c>
      <c r="D88" s="501">
        <v>27.114967462039047</v>
      </c>
      <c r="E88" s="501">
        <v>4.8657718120805367</v>
      </c>
      <c r="F88" s="501">
        <v>0.10660980810234541</v>
      </c>
      <c r="G88" s="501">
        <v>0</v>
      </c>
      <c r="H88" s="501">
        <v>0</v>
      </c>
      <c r="I88" s="501">
        <v>0</v>
      </c>
      <c r="J88" s="501">
        <v>0</v>
      </c>
      <c r="K88" s="501">
        <v>0</v>
      </c>
      <c r="L88" s="702" t="s">
        <v>670</v>
      </c>
    </row>
    <row r="89" spans="1:12" ht="24.9" customHeight="1" thickBot="1">
      <c r="A89" s="793" t="s">
        <v>271</v>
      </c>
      <c r="B89" s="794"/>
      <c r="C89" s="502">
        <v>5.7978956597983338</v>
      </c>
      <c r="D89" s="500">
        <v>9.3275488069414312</v>
      </c>
      <c r="E89" s="500">
        <v>6.5436241610738257</v>
      </c>
      <c r="F89" s="500">
        <v>5.9701492537313428</v>
      </c>
      <c r="G89" s="500">
        <v>4.4461778471138844</v>
      </c>
      <c r="H89" s="500">
        <v>4.7248803827751189</v>
      </c>
      <c r="I89" s="500">
        <v>4.6888320545609545</v>
      </c>
      <c r="J89" s="500">
        <v>6.0461416070007958</v>
      </c>
      <c r="K89" s="500">
        <v>7.397737162750218</v>
      </c>
      <c r="L89" s="703" t="s">
        <v>670</v>
      </c>
    </row>
    <row r="90" spans="1:12" ht="33" customHeight="1" thickTop="1">
      <c r="A90" s="795" t="s">
        <v>557</v>
      </c>
      <c r="B90" s="796"/>
      <c r="C90" s="501">
        <v>8.4679746105020204</v>
      </c>
      <c r="D90" s="501">
        <v>17.941952506596305</v>
      </c>
      <c r="E90" s="501">
        <v>9.7161572052401759</v>
      </c>
      <c r="F90" s="501">
        <v>7.7032810271041363</v>
      </c>
      <c r="G90" s="501">
        <v>9.6537250786988444</v>
      </c>
      <c r="H90" s="501">
        <v>8.1255028157683018</v>
      </c>
      <c r="I90" s="501">
        <v>6.3805104408352671</v>
      </c>
      <c r="J90" s="501">
        <v>6.9175991861648018</v>
      </c>
      <c r="K90" s="501">
        <v>6.0742407199100112</v>
      </c>
      <c r="L90" s="704">
        <v>100</v>
      </c>
    </row>
    <row r="91" spans="1:12" ht="9" customHeight="1">
      <c r="C91" s="504"/>
      <c r="D91" s="504"/>
      <c r="E91" s="504"/>
      <c r="F91" s="504"/>
      <c r="G91" s="504"/>
      <c r="H91" s="504"/>
      <c r="I91" s="504"/>
      <c r="J91" s="504"/>
      <c r="K91" s="504"/>
      <c r="L91" s="504"/>
    </row>
    <row r="92" spans="1:12">
      <c r="A92" s="73" t="s">
        <v>528</v>
      </c>
      <c r="C92" s="504"/>
      <c r="D92" s="504"/>
      <c r="E92" s="504"/>
      <c r="F92" s="504"/>
      <c r="G92" s="504"/>
      <c r="H92" s="504"/>
      <c r="I92" s="504"/>
      <c r="J92" s="504"/>
      <c r="K92" s="504"/>
      <c r="L92" s="504"/>
    </row>
    <row r="93" spans="1:12">
      <c r="A93" s="73" t="s">
        <v>485</v>
      </c>
      <c r="C93" s="504"/>
      <c r="D93" s="504"/>
      <c r="E93" s="504"/>
      <c r="F93" s="504"/>
      <c r="G93" s="504"/>
      <c r="H93" s="504"/>
      <c r="I93" s="504"/>
      <c r="J93" s="504"/>
      <c r="K93" s="504"/>
      <c r="L93" s="504"/>
    </row>
    <row r="94" spans="1:12">
      <c r="A94" s="73" t="s">
        <v>658</v>
      </c>
    </row>
    <row r="95" spans="1:12">
      <c r="A95" s="73" t="s">
        <v>560</v>
      </c>
    </row>
    <row r="96" spans="1:12">
      <c r="A96" s="73" t="s">
        <v>561</v>
      </c>
    </row>
  </sheetData>
  <mergeCells count="69">
    <mergeCell ref="A15:B15"/>
    <mergeCell ref="A16:B16"/>
    <mergeCell ref="A9:B9"/>
    <mergeCell ref="A4:B5"/>
    <mergeCell ref="C4:L4"/>
    <mergeCell ref="A6:B6"/>
    <mergeCell ref="A7:B7"/>
    <mergeCell ref="A8:B8"/>
    <mergeCell ref="A10:B10"/>
    <mergeCell ref="A11:B11"/>
    <mergeCell ref="A12:B12"/>
    <mergeCell ref="A13:B13"/>
    <mergeCell ref="A14:B14"/>
    <mergeCell ref="C20:L20"/>
    <mergeCell ref="A22:B22"/>
    <mergeCell ref="A23:B23"/>
    <mergeCell ref="A24:B24"/>
    <mergeCell ref="A26:B26"/>
    <mergeCell ref="A25:B25"/>
    <mergeCell ref="A27:B27"/>
    <mergeCell ref="A28:B28"/>
    <mergeCell ref="A29:B29"/>
    <mergeCell ref="A30:B30"/>
    <mergeCell ref="A46:B46"/>
    <mergeCell ref="A40:B40"/>
    <mergeCell ref="A41:B41"/>
    <mergeCell ref="A42:B42"/>
    <mergeCell ref="A43:B43"/>
    <mergeCell ref="A44:B44"/>
    <mergeCell ref="A45:B45"/>
    <mergeCell ref="C34:L34"/>
    <mergeCell ref="A36:B36"/>
    <mergeCell ref="A37:B37"/>
    <mergeCell ref="A38:B38"/>
    <mergeCell ref="A39:B39"/>
    <mergeCell ref="A34:B35"/>
    <mergeCell ref="C64:L64"/>
    <mergeCell ref="C50:L50"/>
    <mergeCell ref="A52:B52"/>
    <mergeCell ref="A53:B53"/>
    <mergeCell ref="A54:B54"/>
    <mergeCell ref="A55:B55"/>
    <mergeCell ref="A56:B56"/>
    <mergeCell ref="A57:B57"/>
    <mergeCell ref="A58:B58"/>
    <mergeCell ref="A59:B59"/>
    <mergeCell ref="A60:B60"/>
    <mergeCell ref="A64:B65"/>
    <mergeCell ref="C80:L80"/>
    <mergeCell ref="A66:B66"/>
    <mergeCell ref="A67:B67"/>
    <mergeCell ref="A68:B68"/>
    <mergeCell ref="A69:B69"/>
    <mergeCell ref="A70:B70"/>
    <mergeCell ref="A71:B71"/>
    <mergeCell ref="A72:B72"/>
    <mergeCell ref="A73:B73"/>
    <mergeCell ref="A74:B74"/>
    <mergeCell ref="A75:B75"/>
    <mergeCell ref="A76:B76"/>
    <mergeCell ref="A88:B88"/>
    <mergeCell ref="A89:B89"/>
    <mergeCell ref="A90:B90"/>
    <mergeCell ref="A82:B82"/>
    <mergeCell ref="A83:B83"/>
    <mergeCell ref="A84:B84"/>
    <mergeCell ref="A85:B85"/>
    <mergeCell ref="A86:B86"/>
    <mergeCell ref="A87:B87"/>
  </mergeCells>
  <phoneticPr fontId="4"/>
  <pageMargins left="0.74803149606299213" right="0.74803149606299213" top="0.98425196850393704" bottom="0.98425196850393704" header="0.51181102362204722" footer="0.51181102362204722"/>
  <pageSetup paperSize="9" scale="83" firstPageNumber="43" fitToHeight="3" orientation="portrait" useFirstPageNumber="1" r:id="rId1"/>
  <headerFooter alignWithMargins="0"/>
  <rowBreaks count="2" manualBreakCount="2">
    <brk id="32" max="11" man="1"/>
    <brk id="62" max="11"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E26399-242D-4495-98FF-83AAE78CEC9D}">
  <sheetPr>
    <tabColor rgb="FFFF0000"/>
  </sheetPr>
  <dimension ref="A1:T111"/>
  <sheetViews>
    <sheetView view="pageBreakPreview" zoomScaleNormal="60" zoomScaleSheetLayoutView="100" zoomScalePageLayoutView="40" workbookViewId="0">
      <selection activeCell="C2" sqref="C2"/>
    </sheetView>
  </sheetViews>
  <sheetFormatPr defaultRowHeight="13.2"/>
  <cols>
    <col min="1" max="1" width="13.69921875" style="83" customWidth="1"/>
    <col min="2" max="2" width="6.59765625" style="83" customWidth="1"/>
    <col min="3" max="4" width="10.19921875" style="83" customWidth="1"/>
    <col min="5" max="5" width="9" style="83" customWidth="1"/>
    <col min="6" max="12" width="9.796875" style="83" customWidth="1"/>
    <col min="13" max="13" width="5.296875" style="83" customWidth="1"/>
    <col min="14" max="18" width="9.796875" style="83" customWidth="1"/>
    <col min="19" max="19" width="9" style="83" customWidth="1"/>
    <col min="20" max="20" width="9.796875" style="83" customWidth="1"/>
    <col min="21" max="16384" width="8.796875" style="83"/>
  </cols>
  <sheetData>
    <row r="1" spans="1:20" ht="30" customHeight="1">
      <c r="A1" s="505" t="s">
        <v>659</v>
      </c>
    </row>
    <row r="2" spans="1:20" ht="30" customHeight="1">
      <c r="A2" s="505"/>
    </row>
    <row r="3" spans="1:20" ht="14.25" customHeight="1">
      <c r="A3" s="505"/>
      <c r="L3" s="350" t="s">
        <v>396</v>
      </c>
    </row>
    <row r="4" spans="1:20" ht="25.2" customHeight="1">
      <c r="A4" s="82"/>
      <c r="B4" s="360"/>
      <c r="C4" s="360"/>
      <c r="D4" s="360"/>
      <c r="E4" s="386"/>
      <c r="F4" s="360"/>
      <c r="G4" s="360"/>
      <c r="J4" s="360"/>
      <c r="K4" s="360"/>
      <c r="L4" s="360"/>
      <c r="N4" s="386"/>
      <c r="O4" s="386"/>
      <c r="P4" s="386"/>
      <c r="Q4" s="386"/>
      <c r="T4" s="207"/>
    </row>
    <row r="5" spans="1:20" ht="25.2" customHeight="1">
      <c r="A5" s="506" t="s">
        <v>519</v>
      </c>
      <c r="B5" s="507"/>
      <c r="C5" s="360"/>
      <c r="D5" s="360"/>
      <c r="E5" s="386"/>
      <c r="F5" s="360"/>
      <c r="G5" s="360"/>
      <c r="J5" s="360"/>
      <c r="K5" s="360"/>
      <c r="L5" s="360"/>
      <c r="N5" s="386"/>
      <c r="O5" s="386"/>
      <c r="P5" s="386"/>
      <c r="Q5" s="386"/>
      <c r="T5" s="207"/>
    </row>
    <row r="6" spans="1:20" ht="25.2" customHeight="1">
      <c r="A6" s="133"/>
      <c r="B6" s="349"/>
      <c r="C6" s="814" t="s">
        <v>520</v>
      </c>
      <c r="D6" s="811"/>
      <c r="E6" s="815"/>
      <c r="F6" s="816" t="s">
        <v>660</v>
      </c>
      <c r="G6" s="816"/>
      <c r="H6" s="816"/>
      <c r="I6" s="816"/>
      <c r="J6" s="816"/>
      <c r="K6" s="816"/>
      <c r="L6" s="817"/>
    </row>
    <row r="7" spans="1:20" ht="30" customHeight="1">
      <c r="A7" s="508"/>
      <c r="B7" s="509"/>
      <c r="C7" s="259"/>
      <c r="D7" s="812" t="s">
        <v>521</v>
      </c>
      <c r="E7" s="819" t="s">
        <v>399</v>
      </c>
      <c r="F7" s="817" t="s">
        <v>400</v>
      </c>
      <c r="G7" s="811" t="s">
        <v>401</v>
      </c>
      <c r="H7" s="821" t="s">
        <v>402</v>
      </c>
      <c r="I7" s="811" t="s">
        <v>522</v>
      </c>
      <c r="J7" s="811" t="s">
        <v>404</v>
      </c>
      <c r="K7" s="811" t="s">
        <v>405</v>
      </c>
      <c r="L7" s="811" t="s">
        <v>406</v>
      </c>
    </row>
    <row r="8" spans="1:20" ht="35.1" customHeight="1">
      <c r="A8" s="510"/>
      <c r="B8" s="511"/>
      <c r="C8" s="512"/>
      <c r="D8" s="818"/>
      <c r="E8" s="820"/>
      <c r="F8" s="817"/>
      <c r="G8" s="811"/>
      <c r="H8" s="821"/>
      <c r="I8" s="811"/>
      <c r="J8" s="811"/>
      <c r="K8" s="811"/>
      <c r="L8" s="811"/>
    </row>
    <row r="9" spans="1:20" ht="30" customHeight="1">
      <c r="A9" s="514" t="s">
        <v>84</v>
      </c>
      <c r="B9" s="475" t="s">
        <v>407</v>
      </c>
      <c r="C9" s="515">
        <v>20840</v>
      </c>
      <c r="D9" s="515">
        <v>15551</v>
      </c>
      <c r="E9" s="516">
        <v>5289</v>
      </c>
      <c r="F9" s="517">
        <v>3147</v>
      </c>
      <c r="G9" s="515">
        <v>10423</v>
      </c>
      <c r="H9" s="515">
        <v>3432</v>
      </c>
      <c r="I9" s="515">
        <v>2018</v>
      </c>
      <c r="J9" s="515">
        <v>715</v>
      </c>
      <c r="K9" s="515">
        <v>354</v>
      </c>
      <c r="L9" s="515">
        <v>1081</v>
      </c>
    </row>
    <row r="10" spans="1:20" ht="30" customHeight="1">
      <c r="A10" s="513"/>
      <c r="B10" s="518" t="s">
        <v>334</v>
      </c>
      <c r="C10" s="519"/>
      <c r="D10" s="520">
        <v>74.620921305182335</v>
      </c>
      <c r="E10" s="521">
        <v>25.379078694817657</v>
      </c>
      <c r="F10" s="522">
        <v>20.236640730499648</v>
      </c>
      <c r="G10" s="520">
        <v>67.024628641244931</v>
      </c>
      <c r="H10" s="520">
        <v>22.069320300945279</v>
      </c>
      <c r="I10" s="520">
        <v>12.976657449681692</v>
      </c>
      <c r="J10" s="520">
        <v>4.5977750626969325</v>
      </c>
      <c r="K10" s="520">
        <v>2.2763809401324675</v>
      </c>
      <c r="L10" s="520">
        <v>6.9513214584271106</v>
      </c>
    </row>
    <row r="11" spans="1:20" ht="30" customHeight="1">
      <c r="A11" s="514" t="s">
        <v>85</v>
      </c>
      <c r="B11" s="475" t="s">
        <v>407</v>
      </c>
      <c r="C11" s="515">
        <v>20169</v>
      </c>
      <c r="D11" s="515">
        <v>14922</v>
      </c>
      <c r="E11" s="516">
        <v>5247</v>
      </c>
      <c r="F11" s="517">
        <v>3039</v>
      </c>
      <c r="G11" s="515">
        <v>9861</v>
      </c>
      <c r="H11" s="515">
        <v>3395</v>
      </c>
      <c r="I11" s="515">
        <v>1949</v>
      </c>
      <c r="J11" s="515">
        <v>726</v>
      </c>
      <c r="K11" s="515">
        <v>355</v>
      </c>
      <c r="L11" s="515">
        <v>1056</v>
      </c>
    </row>
    <row r="12" spans="1:20" ht="30" customHeight="1">
      <c r="A12" s="513"/>
      <c r="B12" s="518" t="s">
        <v>334</v>
      </c>
      <c r="C12" s="519"/>
      <c r="D12" s="520">
        <v>73.984828201695677</v>
      </c>
      <c r="E12" s="523">
        <v>26.015171798304326</v>
      </c>
      <c r="F12" s="522">
        <v>20.365902694008849</v>
      </c>
      <c r="G12" s="520">
        <v>66.083634901487727</v>
      </c>
      <c r="H12" s="520">
        <v>22.751641871062862</v>
      </c>
      <c r="I12" s="520">
        <v>13.0612518429165</v>
      </c>
      <c r="J12" s="520">
        <v>4.8652995577000402</v>
      </c>
      <c r="K12" s="520">
        <v>2.3790376625117275</v>
      </c>
      <c r="L12" s="520">
        <v>7.076799356654603</v>
      </c>
    </row>
    <row r="13" spans="1:20" ht="30" customHeight="1">
      <c r="A13" s="514" t="s">
        <v>86</v>
      </c>
      <c r="B13" s="475" t="s">
        <v>407</v>
      </c>
      <c r="C13" s="515">
        <v>21081</v>
      </c>
      <c r="D13" s="515">
        <v>15127</v>
      </c>
      <c r="E13" s="516">
        <v>5954</v>
      </c>
      <c r="F13" s="517">
        <v>3128</v>
      </c>
      <c r="G13" s="515">
        <v>10195</v>
      </c>
      <c r="H13" s="515">
        <v>3216</v>
      </c>
      <c r="I13" s="515">
        <v>1918</v>
      </c>
      <c r="J13" s="515">
        <v>799</v>
      </c>
      <c r="K13" s="515">
        <v>405</v>
      </c>
      <c r="L13" s="515">
        <v>1221</v>
      </c>
    </row>
    <row r="14" spans="1:20" ht="30" customHeight="1">
      <c r="A14" s="513"/>
      <c r="B14" s="518" t="s">
        <v>334</v>
      </c>
      <c r="C14" s="519"/>
      <c r="D14" s="520">
        <v>71.756558038043735</v>
      </c>
      <c r="E14" s="521">
        <v>28.243441961956261</v>
      </c>
      <c r="F14" s="522">
        <v>20.67825742050638</v>
      </c>
      <c r="G14" s="520">
        <v>67.396046803728439</v>
      </c>
      <c r="H14" s="520">
        <v>21.259998677860779</v>
      </c>
      <c r="I14" s="520">
        <v>12.679315131883387</v>
      </c>
      <c r="J14" s="520">
        <v>5.2819461889336949</v>
      </c>
      <c r="K14" s="520">
        <v>2.6773319230514971</v>
      </c>
      <c r="L14" s="520">
        <v>8.0716599457922928</v>
      </c>
    </row>
    <row r="15" spans="1:20" ht="30" customHeight="1">
      <c r="A15" s="514" t="s">
        <v>87</v>
      </c>
      <c r="B15" s="475" t="s">
        <v>407</v>
      </c>
      <c r="C15" s="515">
        <v>21007</v>
      </c>
      <c r="D15" s="515">
        <v>15093</v>
      </c>
      <c r="E15" s="516">
        <v>5914</v>
      </c>
      <c r="F15" s="517">
        <v>3200</v>
      </c>
      <c r="G15" s="515">
        <v>9860</v>
      </c>
      <c r="H15" s="515">
        <v>3376</v>
      </c>
      <c r="I15" s="515">
        <v>1935</v>
      </c>
      <c r="J15" s="515">
        <v>797</v>
      </c>
      <c r="K15" s="515">
        <v>370</v>
      </c>
      <c r="L15" s="515">
        <v>1302</v>
      </c>
    </row>
    <row r="16" spans="1:20" ht="30" customHeight="1" thickBot="1">
      <c r="A16" s="230"/>
      <c r="B16" s="524" t="s">
        <v>334</v>
      </c>
      <c r="C16" s="525"/>
      <c r="D16" s="526">
        <v>71.84747941162469</v>
      </c>
      <c r="E16" s="527">
        <v>28.152520588375303</v>
      </c>
      <c r="F16" s="528">
        <v>21.201881666997945</v>
      </c>
      <c r="G16" s="526">
        <v>65.328297886437426</v>
      </c>
      <c r="H16" s="526">
        <v>22.367985158682831</v>
      </c>
      <c r="I16" s="526">
        <v>12.820512820512819</v>
      </c>
      <c r="J16" s="526">
        <v>5.2805936526866759</v>
      </c>
      <c r="K16" s="526">
        <v>2.4514675677466373</v>
      </c>
      <c r="L16" s="526">
        <v>8.6265156032597901</v>
      </c>
    </row>
    <row r="17" spans="1:12" ht="30" customHeight="1" thickTop="1">
      <c r="A17" s="812" t="s">
        <v>88</v>
      </c>
      <c r="B17" s="529" t="s">
        <v>407</v>
      </c>
      <c r="C17" s="530">
        <v>21881</v>
      </c>
      <c r="D17" s="530">
        <v>19164</v>
      </c>
      <c r="E17" s="531">
        <v>2717</v>
      </c>
      <c r="F17" s="532">
        <v>4775</v>
      </c>
      <c r="G17" s="530">
        <v>12774</v>
      </c>
      <c r="H17" s="530">
        <v>4697</v>
      </c>
      <c r="I17" s="530">
        <v>2968</v>
      </c>
      <c r="J17" s="530">
        <v>828</v>
      </c>
      <c r="K17" s="530">
        <v>579</v>
      </c>
      <c r="L17" s="530">
        <v>1734</v>
      </c>
    </row>
    <row r="18" spans="1:12" ht="30" customHeight="1">
      <c r="A18" s="813"/>
      <c r="B18" s="518" t="s">
        <v>334</v>
      </c>
      <c r="C18" s="519"/>
      <c r="D18" s="520">
        <v>87.582834422558392</v>
      </c>
      <c r="E18" s="533">
        <v>12.417165577441617</v>
      </c>
      <c r="F18" s="522">
        <v>24.916510123147567</v>
      </c>
      <c r="G18" s="520">
        <v>66.656230432060113</v>
      </c>
      <c r="H18" s="520">
        <v>24.509496973491967</v>
      </c>
      <c r="I18" s="520">
        <v>15.487372156126069</v>
      </c>
      <c r="J18" s="520">
        <v>4.3206011271133375</v>
      </c>
      <c r="K18" s="520">
        <v>3.0212899185973701</v>
      </c>
      <c r="L18" s="520">
        <v>9.0482154038822795</v>
      </c>
    </row>
    <row r="19" spans="1:12" ht="30" customHeight="1">
      <c r="A19" s="812" t="s">
        <v>626</v>
      </c>
      <c r="B19" s="529" t="s">
        <v>407</v>
      </c>
      <c r="C19" s="530">
        <v>21837</v>
      </c>
      <c r="D19" s="530">
        <v>19449</v>
      </c>
      <c r="E19" s="531">
        <v>2388</v>
      </c>
      <c r="F19" s="532">
        <v>4708</v>
      </c>
      <c r="G19" s="530">
        <v>12403</v>
      </c>
      <c r="H19" s="530">
        <v>5181</v>
      </c>
      <c r="I19" s="530">
        <v>2875</v>
      </c>
      <c r="J19" s="530">
        <v>877</v>
      </c>
      <c r="K19" s="530">
        <v>524</v>
      </c>
      <c r="L19" s="530">
        <v>1776</v>
      </c>
    </row>
    <row r="20" spans="1:12" ht="30" customHeight="1">
      <c r="A20" s="813"/>
      <c r="B20" s="518" t="s">
        <v>334</v>
      </c>
      <c r="C20" s="519"/>
      <c r="D20" s="520">
        <v>89.064431927462564</v>
      </c>
      <c r="E20" s="533">
        <v>10.935568072537437</v>
      </c>
      <c r="F20" s="522">
        <v>24.206900097691396</v>
      </c>
      <c r="G20" s="520">
        <v>63.771916293896858</v>
      </c>
      <c r="H20" s="520">
        <v>26.638901743020206</v>
      </c>
      <c r="I20" s="520">
        <v>14.782251015476374</v>
      </c>
      <c r="J20" s="520">
        <v>4.5092292662861837</v>
      </c>
      <c r="K20" s="520">
        <v>2.6942259242120419</v>
      </c>
      <c r="L20" s="520">
        <v>9.131574888169057</v>
      </c>
    </row>
    <row r="22" spans="1:12" ht="25.2" customHeight="1">
      <c r="A22" s="534" t="s">
        <v>523</v>
      </c>
    </row>
    <row r="23" spans="1:12" ht="25.2" customHeight="1">
      <c r="A23" s="133"/>
      <c r="B23" s="535"/>
      <c r="C23" s="814" t="s">
        <v>520</v>
      </c>
      <c r="D23" s="811"/>
      <c r="E23" s="815"/>
      <c r="F23" s="816" t="s">
        <v>660</v>
      </c>
      <c r="G23" s="816"/>
      <c r="H23" s="816"/>
      <c r="I23" s="816"/>
      <c r="J23" s="816"/>
      <c r="K23" s="816"/>
      <c r="L23" s="817"/>
    </row>
    <row r="24" spans="1:12" ht="30" customHeight="1">
      <c r="A24" s="508"/>
      <c r="B24" s="509"/>
      <c r="C24" s="259"/>
      <c r="D24" s="812" t="s">
        <v>521</v>
      </c>
      <c r="E24" s="819" t="s">
        <v>399</v>
      </c>
      <c r="F24" s="817" t="s">
        <v>400</v>
      </c>
      <c r="G24" s="811" t="s">
        <v>401</v>
      </c>
      <c r="H24" s="821" t="s">
        <v>402</v>
      </c>
      <c r="I24" s="811" t="s">
        <v>522</v>
      </c>
      <c r="J24" s="811" t="s">
        <v>404</v>
      </c>
      <c r="K24" s="811" t="s">
        <v>405</v>
      </c>
      <c r="L24" s="811" t="s">
        <v>406</v>
      </c>
    </row>
    <row r="25" spans="1:12" ht="35.1" customHeight="1">
      <c r="A25" s="510"/>
      <c r="B25" s="511"/>
      <c r="C25" s="512"/>
      <c r="D25" s="818"/>
      <c r="E25" s="820"/>
      <c r="F25" s="817"/>
      <c r="G25" s="811"/>
      <c r="H25" s="821"/>
      <c r="I25" s="811"/>
      <c r="J25" s="811"/>
      <c r="K25" s="811"/>
      <c r="L25" s="811"/>
    </row>
    <row r="26" spans="1:12" ht="30" customHeight="1">
      <c r="A26" s="514" t="s">
        <v>84</v>
      </c>
      <c r="B26" s="475" t="s">
        <v>407</v>
      </c>
      <c r="C26" s="515">
        <v>1017</v>
      </c>
      <c r="D26" s="517">
        <v>655</v>
      </c>
      <c r="E26" s="536">
        <v>362</v>
      </c>
      <c r="F26" s="517">
        <v>129</v>
      </c>
      <c r="G26" s="515">
        <v>404</v>
      </c>
      <c r="H26" s="515">
        <v>166</v>
      </c>
      <c r="I26" s="515">
        <v>76</v>
      </c>
      <c r="J26" s="515">
        <v>20</v>
      </c>
      <c r="K26" s="515">
        <v>25</v>
      </c>
      <c r="L26" s="515">
        <v>42</v>
      </c>
    </row>
    <row r="27" spans="1:12" ht="30" customHeight="1">
      <c r="A27" s="236"/>
      <c r="B27" s="518" t="s">
        <v>334</v>
      </c>
      <c r="C27" s="537"/>
      <c r="D27" s="538">
        <v>64.405113077679459</v>
      </c>
      <c r="E27" s="539">
        <v>35.594886922320548</v>
      </c>
      <c r="F27" s="538">
        <v>19.694656488549619</v>
      </c>
      <c r="G27" s="540">
        <v>61.679389312977094</v>
      </c>
      <c r="H27" s="540">
        <v>25.34351145038168</v>
      </c>
      <c r="I27" s="540">
        <v>11.603053435114504</v>
      </c>
      <c r="J27" s="540">
        <v>3.0534351145038165</v>
      </c>
      <c r="K27" s="540">
        <v>3.8167938931297711</v>
      </c>
      <c r="L27" s="540">
        <v>6.4122137404580153</v>
      </c>
    </row>
    <row r="28" spans="1:12" ht="30" customHeight="1">
      <c r="A28" s="514" t="s">
        <v>85</v>
      </c>
      <c r="B28" s="475" t="s">
        <v>407</v>
      </c>
      <c r="C28" s="515">
        <v>977</v>
      </c>
      <c r="D28" s="517">
        <v>591</v>
      </c>
      <c r="E28" s="536">
        <v>386</v>
      </c>
      <c r="F28" s="517">
        <v>134</v>
      </c>
      <c r="G28" s="515">
        <v>362</v>
      </c>
      <c r="H28" s="515">
        <v>141</v>
      </c>
      <c r="I28" s="515">
        <v>69</v>
      </c>
      <c r="J28" s="515">
        <v>21</v>
      </c>
      <c r="K28" s="515">
        <v>12</v>
      </c>
      <c r="L28" s="515">
        <v>34</v>
      </c>
    </row>
    <row r="29" spans="1:12" ht="30" customHeight="1">
      <c r="A29" s="236"/>
      <c r="B29" s="518" t="s">
        <v>334</v>
      </c>
      <c r="C29" s="537"/>
      <c r="D29" s="520">
        <v>60.49129989764586</v>
      </c>
      <c r="E29" s="539">
        <v>39.50870010235414</v>
      </c>
      <c r="F29" s="522">
        <v>22.673434856175973</v>
      </c>
      <c r="G29" s="520">
        <v>61.252115059221659</v>
      </c>
      <c r="H29" s="520">
        <v>23.857868020304569</v>
      </c>
      <c r="I29" s="520">
        <v>11.6751269035533</v>
      </c>
      <c r="J29" s="520">
        <v>3.5532994923857872</v>
      </c>
      <c r="K29" s="520">
        <v>2.030456852791878</v>
      </c>
      <c r="L29" s="520">
        <v>5.7529610829103213</v>
      </c>
    </row>
    <row r="30" spans="1:12" ht="30" customHeight="1">
      <c r="A30" s="514" t="s">
        <v>86</v>
      </c>
      <c r="B30" s="475" t="s">
        <v>407</v>
      </c>
      <c r="C30" s="515">
        <v>1023</v>
      </c>
      <c r="D30" s="517">
        <v>792</v>
      </c>
      <c r="E30" s="536">
        <v>231</v>
      </c>
      <c r="F30" s="517">
        <v>173</v>
      </c>
      <c r="G30" s="515">
        <v>580</v>
      </c>
      <c r="H30" s="515">
        <v>168</v>
      </c>
      <c r="I30" s="515">
        <v>75</v>
      </c>
      <c r="J30" s="515">
        <v>26</v>
      </c>
      <c r="K30" s="515">
        <v>27</v>
      </c>
      <c r="L30" s="515">
        <v>61</v>
      </c>
    </row>
    <row r="31" spans="1:12" ht="30" customHeight="1">
      <c r="A31" s="236"/>
      <c r="B31" s="518" t="s">
        <v>334</v>
      </c>
      <c r="C31" s="537"/>
      <c r="D31" s="520">
        <v>77.41935483870968</v>
      </c>
      <c r="E31" s="533">
        <v>22.58064516129032</v>
      </c>
      <c r="F31" s="522">
        <v>21.843434343434343</v>
      </c>
      <c r="G31" s="520">
        <v>73.232323232323239</v>
      </c>
      <c r="H31" s="520">
        <v>21.212121212121211</v>
      </c>
      <c r="I31" s="520">
        <v>9.4696969696969688</v>
      </c>
      <c r="J31" s="520">
        <v>3.2828282828282833</v>
      </c>
      <c r="K31" s="520">
        <v>3.4090909090909087</v>
      </c>
      <c r="L31" s="520">
        <v>7.7020202020202015</v>
      </c>
    </row>
    <row r="32" spans="1:12" ht="30" customHeight="1">
      <c r="A32" s="514" t="s">
        <v>87</v>
      </c>
      <c r="B32" s="475" t="s">
        <v>407</v>
      </c>
      <c r="C32" s="515">
        <v>952</v>
      </c>
      <c r="D32" s="517">
        <v>807</v>
      </c>
      <c r="E32" s="536">
        <v>145</v>
      </c>
      <c r="F32" s="517">
        <v>163</v>
      </c>
      <c r="G32" s="515">
        <v>527</v>
      </c>
      <c r="H32" s="515">
        <v>197</v>
      </c>
      <c r="I32" s="515">
        <v>72</v>
      </c>
      <c r="J32" s="515">
        <v>31</v>
      </c>
      <c r="K32" s="515">
        <v>25</v>
      </c>
      <c r="L32" s="515">
        <v>70</v>
      </c>
    </row>
    <row r="33" spans="1:12" ht="30" customHeight="1" thickBot="1">
      <c r="A33" s="230"/>
      <c r="B33" s="524" t="s">
        <v>334</v>
      </c>
      <c r="C33" s="541"/>
      <c r="D33" s="526">
        <v>84.768907563025209</v>
      </c>
      <c r="E33" s="542">
        <v>15.231092436974789</v>
      </c>
      <c r="F33" s="528">
        <v>20.198265179677819</v>
      </c>
      <c r="G33" s="526">
        <v>65.303593556381657</v>
      </c>
      <c r="H33" s="526">
        <v>24.411400247831473</v>
      </c>
      <c r="I33" s="526">
        <v>8.921933085501859</v>
      </c>
      <c r="J33" s="526">
        <v>3.8413878562577448</v>
      </c>
      <c r="K33" s="526">
        <v>3.0978934324659235</v>
      </c>
      <c r="L33" s="526">
        <v>8.6741016109045841</v>
      </c>
    </row>
    <row r="34" spans="1:12" ht="30" customHeight="1" thickTop="1">
      <c r="A34" s="812" t="s">
        <v>88</v>
      </c>
      <c r="B34" s="529" t="s">
        <v>407</v>
      </c>
      <c r="C34" s="530">
        <v>994</v>
      </c>
      <c r="D34" s="532">
        <v>976</v>
      </c>
      <c r="E34" s="531">
        <v>18</v>
      </c>
      <c r="F34" s="532">
        <v>225</v>
      </c>
      <c r="G34" s="530">
        <v>603</v>
      </c>
      <c r="H34" s="530">
        <v>246</v>
      </c>
      <c r="I34" s="530">
        <v>124</v>
      </c>
      <c r="J34" s="530">
        <v>42</v>
      </c>
      <c r="K34" s="530">
        <v>40</v>
      </c>
      <c r="L34" s="530">
        <v>91</v>
      </c>
    </row>
    <row r="35" spans="1:12" ht="30" customHeight="1">
      <c r="A35" s="813"/>
      <c r="B35" s="518" t="s">
        <v>334</v>
      </c>
      <c r="C35" s="537"/>
      <c r="D35" s="520">
        <v>98.189134808853112</v>
      </c>
      <c r="E35" s="533">
        <v>1.8108651911468814</v>
      </c>
      <c r="F35" s="522">
        <v>23.053278688524589</v>
      </c>
      <c r="G35" s="520">
        <v>61.782786885245898</v>
      </c>
      <c r="H35" s="520">
        <v>25.204918032786882</v>
      </c>
      <c r="I35" s="520">
        <v>12.704918032786885</v>
      </c>
      <c r="J35" s="520">
        <v>4.3032786885245899</v>
      </c>
      <c r="K35" s="520">
        <v>4.0983606557377046</v>
      </c>
      <c r="L35" s="520">
        <v>9.3237704918032787</v>
      </c>
    </row>
    <row r="36" spans="1:12" ht="30" customHeight="1">
      <c r="A36" s="812" t="s">
        <v>626</v>
      </c>
      <c r="B36" s="529" t="s">
        <v>407</v>
      </c>
      <c r="C36" s="530">
        <v>975</v>
      </c>
      <c r="D36" s="532">
        <v>966</v>
      </c>
      <c r="E36" s="531">
        <v>9</v>
      </c>
      <c r="F36" s="532">
        <v>247</v>
      </c>
      <c r="G36" s="530">
        <v>634</v>
      </c>
      <c r="H36" s="530">
        <v>249</v>
      </c>
      <c r="I36" s="530">
        <v>130</v>
      </c>
      <c r="J36" s="530">
        <v>28</v>
      </c>
      <c r="K36" s="530">
        <v>32</v>
      </c>
      <c r="L36" s="530">
        <v>70</v>
      </c>
    </row>
    <row r="37" spans="1:12" ht="30" customHeight="1">
      <c r="A37" s="813"/>
      <c r="B37" s="518" t="s">
        <v>334</v>
      </c>
      <c r="C37" s="537"/>
      <c r="D37" s="520">
        <v>99.07692307692308</v>
      </c>
      <c r="E37" s="533">
        <v>0.92307692307692313</v>
      </c>
      <c r="F37" s="522">
        <v>25.569358178053829</v>
      </c>
      <c r="G37" s="520">
        <v>65.631469979296071</v>
      </c>
      <c r="H37" s="520">
        <v>25.77639751552795</v>
      </c>
      <c r="I37" s="520">
        <v>13.457556935817806</v>
      </c>
      <c r="J37" s="520">
        <v>2.8985507246376812</v>
      </c>
      <c r="K37" s="520">
        <v>3.3126293995859215</v>
      </c>
      <c r="L37" s="520">
        <v>7.2463768115942031</v>
      </c>
    </row>
    <row r="38" spans="1:12" ht="13.2" customHeight="1">
      <c r="A38" s="237"/>
      <c r="B38" s="237"/>
      <c r="C38" s="543"/>
      <c r="D38" s="544"/>
      <c r="E38" s="544"/>
      <c r="F38" s="544"/>
      <c r="G38" s="544"/>
      <c r="H38" s="544"/>
      <c r="I38" s="544"/>
      <c r="J38" s="544"/>
      <c r="K38" s="544"/>
      <c r="L38" s="544"/>
    </row>
    <row r="39" spans="1:12" ht="25.2" customHeight="1">
      <c r="A39" s="82" t="s">
        <v>524</v>
      </c>
      <c r="B39" s="376"/>
      <c r="C39" s="376"/>
      <c r="D39" s="376"/>
      <c r="E39" s="376"/>
      <c r="F39" s="376"/>
      <c r="G39" s="376"/>
      <c r="H39" s="376"/>
      <c r="I39" s="376"/>
      <c r="J39" s="376"/>
      <c r="K39" s="376"/>
      <c r="L39" s="376"/>
    </row>
    <row r="40" spans="1:12" ht="25.2" customHeight="1">
      <c r="A40" s="133"/>
      <c r="B40" s="535"/>
      <c r="C40" s="814" t="s">
        <v>520</v>
      </c>
      <c r="D40" s="811"/>
      <c r="E40" s="815"/>
      <c r="F40" s="816" t="s">
        <v>660</v>
      </c>
      <c r="G40" s="816"/>
      <c r="H40" s="816"/>
      <c r="I40" s="816"/>
      <c r="J40" s="816"/>
      <c r="K40" s="816"/>
      <c r="L40" s="817"/>
    </row>
    <row r="41" spans="1:12" ht="30" customHeight="1">
      <c r="A41" s="508"/>
      <c r="B41" s="509"/>
      <c r="C41" s="259"/>
      <c r="D41" s="812" t="s">
        <v>521</v>
      </c>
      <c r="E41" s="819" t="s">
        <v>399</v>
      </c>
      <c r="F41" s="817" t="s">
        <v>400</v>
      </c>
      <c r="G41" s="811" t="s">
        <v>401</v>
      </c>
      <c r="H41" s="821" t="s">
        <v>402</v>
      </c>
      <c r="I41" s="811" t="s">
        <v>522</v>
      </c>
      <c r="J41" s="811" t="s">
        <v>404</v>
      </c>
      <c r="K41" s="811" t="s">
        <v>405</v>
      </c>
      <c r="L41" s="811" t="s">
        <v>406</v>
      </c>
    </row>
    <row r="42" spans="1:12" ht="35.1" customHeight="1">
      <c r="A42" s="510"/>
      <c r="B42" s="511"/>
      <c r="C42" s="512"/>
      <c r="D42" s="818"/>
      <c r="E42" s="820"/>
      <c r="F42" s="817"/>
      <c r="G42" s="811"/>
      <c r="H42" s="821"/>
      <c r="I42" s="811"/>
      <c r="J42" s="811"/>
      <c r="K42" s="811"/>
      <c r="L42" s="811"/>
    </row>
    <row r="43" spans="1:12" ht="30" customHeight="1">
      <c r="A43" s="514" t="s">
        <v>84</v>
      </c>
      <c r="B43" s="475" t="s">
        <v>407</v>
      </c>
      <c r="C43" s="515">
        <v>14290</v>
      </c>
      <c r="D43" s="515">
        <v>10369</v>
      </c>
      <c r="E43" s="516">
        <v>3921</v>
      </c>
      <c r="F43" s="517">
        <v>1916</v>
      </c>
      <c r="G43" s="515">
        <v>6090</v>
      </c>
      <c r="H43" s="515">
        <v>2998</v>
      </c>
      <c r="I43" s="515">
        <v>1765</v>
      </c>
      <c r="J43" s="515">
        <v>454</v>
      </c>
      <c r="K43" s="515">
        <v>244</v>
      </c>
      <c r="L43" s="515">
        <v>782</v>
      </c>
    </row>
    <row r="44" spans="1:12" ht="30" customHeight="1">
      <c r="A44" s="513"/>
      <c r="B44" s="518" t="s">
        <v>334</v>
      </c>
      <c r="C44" s="519"/>
      <c r="D44" s="520">
        <v>72.561231630510846</v>
      </c>
      <c r="E44" s="521">
        <v>27.438768369489154</v>
      </c>
      <c r="F44" s="522">
        <v>18.478156042048415</v>
      </c>
      <c r="G44" s="520">
        <v>58.73276111486161</v>
      </c>
      <c r="H44" s="520">
        <v>28.913106374770951</v>
      </c>
      <c r="I44" s="520">
        <v>17.021892178609317</v>
      </c>
      <c r="J44" s="520">
        <v>4.3784357218632461</v>
      </c>
      <c r="K44" s="520">
        <v>2.3531680972128459</v>
      </c>
      <c r="L44" s="520">
        <v>7.541710868936252</v>
      </c>
    </row>
    <row r="45" spans="1:12" ht="30" customHeight="1">
      <c r="A45" s="514" t="s">
        <v>85</v>
      </c>
      <c r="B45" s="475" t="s">
        <v>407</v>
      </c>
      <c r="C45" s="515">
        <v>14078</v>
      </c>
      <c r="D45" s="515">
        <v>10153</v>
      </c>
      <c r="E45" s="516">
        <v>3925</v>
      </c>
      <c r="F45" s="517">
        <v>1870</v>
      </c>
      <c r="G45" s="515">
        <v>5853</v>
      </c>
      <c r="H45" s="515">
        <v>2980</v>
      </c>
      <c r="I45" s="515">
        <v>1711</v>
      </c>
      <c r="J45" s="515">
        <v>454</v>
      </c>
      <c r="K45" s="515">
        <v>269</v>
      </c>
      <c r="L45" s="515">
        <v>763</v>
      </c>
    </row>
    <row r="46" spans="1:12" ht="30" customHeight="1">
      <c r="A46" s="513"/>
      <c r="B46" s="518" t="s">
        <v>334</v>
      </c>
      <c r="C46" s="519"/>
      <c r="D46" s="520">
        <v>72.11961926410001</v>
      </c>
      <c r="E46" s="523">
        <v>27.880380735899983</v>
      </c>
      <c r="F46" s="522">
        <v>18.418201516793069</v>
      </c>
      <c r="G46" s="520">
        <v>57.647985816999906</v>
      </c>
      <c r="H46" s="520">
        <v>29.350930759381466</v>
      </c>
      <c r="I46" s="520">
        <v>16.852161922584457</v>
      </c>
      <c r="J46" s="520">
        <v>4.471584753274894</v>
      </c>
      <c r="K46" s="520">
        <v>2.6494632128434943</v>
      </c>
      <c r="L46" s="520">
        <v>7.5150201910765295</v>
      </c>
    </row>
    <row r="47" spans="1:12" ht="30" customHeight="1">
      <c r="A47" s="514" t="s">
        <v>86</v>
      </c>
      <c r="B47" s="475" t="s">
        <v>407</v>
      </c>
      <c r="C47" s="515">
        <v>14055</v>
      </c>
      <c r="D47" s="515">
        <v>9756</v>
      </c>
      <c r="E47" s="516">
        <v>4299</v>
      </c>
      <c r="F47" s="517">
        <v>1836</v>
      </c>
      <c r="G47" s="515">
        <v>5676</v>
      </c>
      <c r="H47" s="515">
        <v>2791</v>
      </c>
      <c r="I47" s="515">
        <v>1591</v>
      </c>
      <c r="J47" s="515">
        <v>462</v>
      </c>
      <c r="K47" s="515">
        <v>253</v>
      </c>
      <c r="L47" s="515">
        <v>816</v>
      </c>
    </row>
    <row r="48" spans="1:12" ht="30" customHeight="1">
      <c r="A48" s="513"/>
      <c r="B48" s="518" t="s">
        <v>334</v>
      </c>
      <c r="C48" s="519"/>
      <c r="D48" s="520">
        <v>69.413020277481323</v>
      </c>
      <c r="E48" s="521">
        <v>30.586979722518677</v>
      </c>
      <c r="F48" s="522">
        <v>18.819188191881921</v>
      </c>
      <c r="G48" s="520">
        <v>58.17958179581796</v>
      </c>
      <c r="H48" s="520">
        <v>28.608036080360804</v>
      </c>
      <c r="I48" s="520">
        <v>16.307913079130792</v>
      </c>
      <c r="J48" s="520">
        <v>4.7355473554735541</v>
      </c>
      <c r="K48" s="520">
        <v>2.5932759327593273</v>
      </c>
      <c r="L48" s="520">
        <v>8.3640836408364088</v>
      </c>
    </row>
    <row r="49" spans="1:12" ht="30" customHeight="1">
      <c r="A49" s="514" t="s">
        <v>87</v>
      </c>
      <c r="B49" s="475" t="s">
        <v>407</v>
      </c>
      <c r="C49" s="515">
        <v>13939</v>
      </c>
      <c r="D49" s="515">
        <v>9706</v>
      </c>
      <c r="E49" s="516">
        <v>4233</v>
      </c>
      <c r="F49" s="517">
        <v>1843</v>
      </c>
      <c r="G49" s="515">
        <v>5485</v>
      </c>
      <c r="H49" s="515">
        <v>2922</v>
      </c>
      <c r="I49" s="515">
        <v>1628</v>
      </c>
      <c r="J49" s="515">
        <v>451</v>
      </c>
      <c r="K49" s="515">
        <v>246</v>
      </c>
      <c r="L49" s="515">
        <v>915</v>
      </c>
    </row>
    <row r="50" spans="1:12" ht="30" customHeight="1" thickBot="1">
      <c r="A50" s="230"/>
      <c r="B50" s="524" t="s">
        <v>334</v>
      </c>
      <c r="C50" s="525"/>
      <c r="D50" s="526">
        <v>69.631967859961264</v>
      </c>
      <c r="E50" s="527">
        <v>30.368032140038743</v>
      </c>
      <c r="F50" s="528">
        <v>18.988254687821964</v>
      </c>
      <c r="G50" s="526">
        <v>56.511436225015451</v>
      </c>
      <c r="H50" s="526">
        <v>30.10508963527715</v>
      </c>
      <c r="I50" s="526">
        <v>16.77313002266639</v>
      </c>
      <c r="J50" s="526">
        <v>4.6466103441170405</v>
      </c>
      <c r="K50" s="526">
        <v>2.5345147331547495</v>
      </c>
      <c r="L50" s="526">
        <v>9.4271584586853496</v>
      </c>
    </row>
    <row r="51" spans="1:12" ht="30" customHeight="1" thickTop="1">
      <c r="A51" s="812" t="s">
        <v>88</v>
      </c>
      <c r="B51" s="529" t="s">
        <v>407</v>
      </c>
      <c r="C51" s="530">
        <v>14746</v>
      </c>
      <c r="D51" s="530">
        <v>12703</v>
      </c>
      <c r="E51" s="531">
        <v>2043</v>
      </c>
      <c r="F51" s="532">
        <v>2885</v>
      </c>
      <c r="G51" s="530">
        <v>7301</v>
      </c>
      <c r="H51" s="530">
        <v>4127</v>
      </c>
      <c r="I51" s="530">
        <v>2538</v>
      </c>
      <c r="J51" s="530">
        <v>485</v>
      </c>
      <c r="K51" s="530">
        <v>392</v>
      </c>
      <c r="L51" s="530">
        <v>1192</v>
      </c>
    </row>
    <row r="52" spans="1:12" ht="30" customHeight="1">
      <c r="A52" s="813"/>
      <c r="B52" s="518" t="s">
        <v>334</v>
      </c>
      <c r="C52" s="519"/>
      <c r="D52" s="520">
        <v>86.145395361453964</v>
      </c>
      <c r="E52" s="533">
        <v>13.854604638546048</v>
      </c>
      <c r="F52" s="522">
        <v>22.711170589624498</v>
      </c>
      <c r="G52" s="520">
        <v>57.47461229630796</v>
      </c>
      <c r="H52" s="520">
        <v>32.488388569629223</v>
      </c>
      <c r="I52" s="520">
        <v>19.979532393922696</v>
      </c>
      <c r="J52" s="520">
        <v>3.8179957490356609</v>
      </c>
      <c r="K52" s="520">
        <v>3.0858852239628436</v>
      </c>
      <c r="L52" s="520">
        <v>9.3836101708257882</v>
      </c>
    </row>
    <row r="53" spans="1:12" ht="30" customHeight="1">
      <c r="A53" s="812" t="s">
        <v>626</v>
      </c>
      <c r="B53" s="529" t="s">
        <v>407</v>
      </c>
      <c r="C53" s="530">
        <v>14862</v>
      </c>
      <c r="D53" s="530">
        <v>13069</v>
      </c>
      <c r="E53" s="531">
        <v>1793</v>
      </c>
      <c r="F53" s="532">
        <v>2877</v>
      </c>
      <c r="G53" s="530">
        <v>7224</v>
      </c>
      <c r="H53" s="530">
        <v>4508</v>
      </c>
      <c r="I53" s="530">
        <v>2451</v>
      </c>
      <c r="J53" s="530">
        <v>536</v>
      </c>
      <c r="K53" s="530">
        <v>340</v>
      </c>
      <c r="L53" s="530">
        <v>1244</v>
      </c>
    </row>
    <row r="54" spans="1:12" ht="30" customHeight="1">
      <c r="A54" s="813"/>
      <c r="B54" s="518" t="s">
        <v>334</v>
      </c>
      <c r="C54" s="519"/>
      <c r="D54" s="520">
        <v>87.935674875521457</v>
      </c>
      <c r="E54" s="533">
        <v>12.064325124478536</v>
      </c>
      <c r="F54" s="522">
        <v>22.013926084627744</v>
      </c>
      <c r="G54" s="520">
        <v>55.275843599357252</v>
      </c>
      <c r="H54" s="520">
        <v>34.49384038564542</v>
      </c>
      <c r="I54" s="520">
        <v>18.754304078353357</v>
      </c>
      <c r="J54" s="520">
        <v>4.1013084398194195</v>
      </c>
      <c r="K54" s="520">
        <v>2.6015762491391841</v>
      </c>
      <c r="L54" s="520">
        <v>9.5187083939092503</v>
      </c>
    </row>
    <row r="55" spans="1:12" ht="13.2" customHeight="1">
      <c r="A55" s="238"/>
      <c r="B55" s="238"/>
      <c r="C55" s="545"/>
      <c r="D55" s="376"/>
      <c r="E55" s="376"/>
      <c r="F55" s="376"/>
      <c r="G55" s="376"/>
      <c r="H55" s="376"/>
      <c r="I55" s="376"/>
      <c r="J55" s="376"/>
      <c r="K55" s="376"/>
      <c r="L55" s="376"/>
    </row>
    <row r="56" spans="1:12" ht="25.2" customHeight="1">
      <c r="A56" s="506" t="s">
        <v>525</v>
      </c>
      <c r="B56" s="238"/>
      <c r="C56" s="545"/>
      <c r="D56" s="376"/>
      <c r="E56" s="376"/>
      <c r="F56" s="376"/>
      <c r="G56" s="376"/>
      <c r="H56" s="376"/>
      <c r="I56" s="376"/>
      <c r="J56" s="376"/>
      <c r="K56" s="376"/>
      <c r="L56" s="376"/>
    </row>
    <row r="57" spans="1:12" ht="25.2" customHeight="1">
      <c r="A57" s="133"/>
      <c r="B57" s="535"/>
      <c r="C57" s="814" t="s">
        <v>520</v>
      </c>
      <c r="D57" s="811"/>
      <c r="E57" s="815"/>
      <c r="F57" s="816" t="s">
        <v>660</v>
      </c>
      <c r="G57" s="816"/>
      <c r="H57" s="816"/>
      <c r="I57" s="816"/>
      <c r="J57" s="816"/>
      <c r="K57" s="816"/>
      <c r="L57" s="817"/>
    </row>
    <row r="58" spans="1:12" ht="30" customHeight="1">
      <c r="A58" s="508"/>
      <c r="B58" s="509"/>
      <c r="C58" s="259"/>
      <c r="D58" s="812" t="s">
        <v>521</v>
      </c>
      <c r="E58" s="819" t="s">
        <v>399</v>
      </c>
      <c r="F58" s="817" t="s">
        <v>400</v>
      </c>
      <c r="G58" s="811" t="s">
        <v>401</v>
      </c>
      <c r="H58" s="821" t="s">
        <v>402</v>
      </c>
      <c r="I58" s="811" t="s">
        <v>522</v>
      </c>
      <c r="J58" s="811" t="s">
        <v>404</v>
      </c>
      <c r="K58" s="811" t="s">
        <v>405</v>
      </c>
      <c r="L58" s="811" t="s">
        <v>406</v>
      </c>
    </row>
    <row r="59" spans="1:12" ht="35.1" customHeight="1">
      <c r="A59" s="510"/>
      <c r="B59" s="511"/>
      <c r="C59" s="512"/>
      <c r="D59" s="818"/>
      <c r="E59" s="820"/>
      <c r="F59" s="817"/>
      <c r="G59" s="811"/>
      <c r="H59" s="821"/>
      <c r="I59" s="811"/>
      <c r="J59" s="811"/>
      <c r="K59" s="811"/>
      <c r="L59" s="811"/>
    </row>
    <row r="60" spans="1:12" ht="30" customHeight="1">
      <c r="A60" s="514" t="s">
        <v>84</v>
      </c>
      <c r="B60" s="475" t="s">
        <v>407</v>
      </c>
      <c r="C60" s="515">
        <v>708</v>
      </c>
      <c r="D60" s="515">
        <v>444</v>
      </c>
      <c r="E60" s="516">
        <v>264</v>
      </c>
      <c r="F60" s="517">
        <v>73</v>
      </c>
      <c r="G60" s="515">
        <v>238</v>
      </c>
      <c r="H60" s="515">
        <v>147</v>
      </c>
      <c r="I60" s="515">
        <v>72</v>
      </c>
      <c r="J60" s="515">
        <v>11</v>
      </c>
      <c r="K60" s="515">
        <v>15</v>
      </c>
      <c r="L60" s="515">
        <v>30</v>
      </c>
    </row>
    <row r="61" spans="1:12" ht="30" customHeight="1">
      <c r="A61" s="513"/>
      <c r="B61" s="518" t="s">
        <v>334</v>
      </c>
      <c r="C61" s="519"/>
      <c r="D61" s="520">
        <v>62.711864406779661</v>
      </c>
      <c r="E61" s="521">
        <v>37.288135593220339</v>
      </c>
      <c r="F61" s="522">
        <v>16.441441441441444</v>
      </c>
      <c r="G61" s="520">
        <v>53.603603603603602</v>
      </c>
      <c r="H61" s="520">
        <v>33.108108108108105</v>
      </c>
      <c r="I61" s="520">
        <v>16.216216216216218</v>
      </c>
      <c r="J61" s="520">
        <v>2.4774774774774775</v>
      </c>
      <c r="K61" s="520">
        <v>3.3783783783783785</v>
      </c>
      <c r="L61" s="520">
        <v>6.756756756756757</v>
      </c>
    </row>
    <row r="62" spans="1:12" ht="30" customHeight="1">
      <c r="A62" s="514" t="s">
        <v>85</v>
      </c>
      <c r="B62" s="475" t="s">
        <v>407</v>
      </c>
      <c r="C62" s="515">
        <v>682</v>
      </c>
      <c r="D62" s="515">
        <v>401</v>
      </c>
      <c r="E62" s="516">
        <v>281</v>
      </c>
      <c r="F62" s="517">
        <v>86</v>
      </c>
      <c r="G62" s="515">
        <v>221</v>
      </c>
      <c r="H62" s="515">
        <v>114</v>
      </c>
      <c r="I62" s="515">
        <v>59</v>
      </c>
      <c r="J62" s="515">
        <v>16</v>
      </c>
      <c r="K62" s="515">
        <v>6</v>
      </c>
      <c r="L62" s="515">
        <v>24</v>
      </c>
    </row>
    <row r="63" spans="1:12" ht="30" customHeight="1">
      <c r="A63" s="513"/>
      <c r="B63" s="518" t="s">
        <v>334</v>
      </c>
      <c r="C63" s="519"/>
      <c r="D63" s="520">
        <v>58.797653958944288</v>
      </c>
      <c r="E63" s="523">
        <v>41.202346041055719</v>
      </c>
      <c r="F63" s="522">
        <v>21.446384039900249</v>
      </c>
      <c r="G63" s="520">
        <v>55.112219451371573</v>
      </c>
      <c r="H63" s="520">
        <v>28.428927680798004</v>
      </c>
      <c r="I63" s="520">
        <v>14.713216957605985</v>
      </c>
      <c r="J63" s="520">
        <v>3.9900249376558601</v>
      </c>
      <c r="K63" s="520">
        <v>1.4962593516209477</v>
      </c>
      <c r="L63" s="520">
        <v>5.9850374064837908</v>
      </c>
    </row>
    <row r="64" spans="1:12" ht="30" customHeight="1">
      <c r="A64" s="514" t="s">
        <v>86</v>
      </c>
      <c r="B64" s="475" t="s">
        <v>407</v>
      </c>
      <c r="C64" s="515">
        <v>648</v>
      </c>
      <c r="D64" s="515">
        <v>479</v>
      </c>
      <c r="E64" s="516">
        <v>169</v>
      </c>
      <c r="F64" s="517">
        <v>98</v>
      </c>
      <c r="G64" s="515">
        <v>300</v>
      </c>
      <c r="H64" s="515">
        <v>139</v>
      </c>
      <c r="I64" s="515">
        <v>57</v>
      </c>
      <c r="J64" s="515">
        <v>15</v>
      </c>
      <c r="K64" s="515">
        <v>15</v>
      </c>
      <c r="L64" s="515">
        <v>36</v>
      </c>
    </row>
    <row r="65" spans="1:12" ht="30" customHeight="1">
      <c r="A65" s="513"/>
      <c r="B65" s="518" t="s">
        <v>334</v>
      </c>
      <c r="C65" s="519"/>
      <c r="D65" s="520">
        <v>73.919753086419746</v>
      </c>
      <c r="E65" s="521">
        <v>26.080246913580247</v>
      </c>
      <c r="F65" s="522">
        <v>20.45929018789144</v>
      </c>
      <c r="G65" s="520">
        <v>62.630480167014611</v>
      </c>
      <c r="H65" s="520">
        <v>29.018789144050107</v>
      </c>
      <c r="I65" s="520">
        <v>11.899791231732777</v>
      </c>
      <c r="J65" s="520">
        <v>3.1315240083507305</v>
      </c>
      <c r="K65" s="520">
        <v>3.1315240083507305</v>
      </c>
      <c r="L65" s="520">
        <v>7.5156576200417531</v>
      </c>
    </row>
    <row r="66" spans="1:12" ht="30" customHeight="1">
      <c r="A66" s="514" t="s">
        <v>87</v>
      </c>
      <c r="B66" s="475" t="s">
        <v>407</v>
      </c>
      <c r="C66" s="515">
        <v>601</v>
      </c>
      <c r="D66" s="515">
        <v>498</v>
      </c>
      <c r="E66" s="516">
        <v>103</v>
      </c>
      <c r="F66" s="517">
        <v>91</v>
      </c>
      <c r="G66" s="515">
        <v>261</v>
      </c>
      <c r="H66" s="515">
        <v>174</v>
      </c>
      <c r="I66" s="515">
        <v>65</v>
      </c>
      <c r="J66" s="515">
        <v>21</v>
      </c>
      <c r="K66" s="515">
        <v>16</v>
      </c>
      <c r="L66" s="515">
        <v>45</v>
      </c>
    </row>
    <row r="67" spans="1:12" ht="30" customHeight="1" thickBot="1">
      <c r="A67" s="230"/>
      <c r="B67" s="524" t="s">
        <v>334</v>
      </c>
      <c r="C67" s="525"/>
      <c r="D67" s="526">
        <v>82.861896838602334</v>
      </c>
      <c r="E67" s="527">
        <v>17.13810316139767</v>
      </c>
      <c r="F67" s="528">
        <v>18.273092369477911</v>
      </c>
      <c r="G67" s="526">
        <v>52.409638554216862</v>
      </c>
      <c r="H67" s="526">
        <v>34.939759036144579</v>
      </c>
      <c r="I67" s="526">
        <v>13.052208835341366</v>
      </c>
      <c r="J67" s="526">
        <v>4.2168674698795181</v>
      </c>
      <c r="K67" s="526">
        <v>3.2128514056224895</v>
      </c>
      <c r="L67" s="526">
        <v>9.0361445783132535</v>
      </c>
    </row>
    <row r="68" spans="1:12" ht="30" customHeight="1" thickTop="1">
      <c r="A68" s="812" t="s">
        <v>88</v>
      </c>
      <c r="B68" s="529" t="s">
        <v>407</v>
      </c>
      <c r="C68" s="530">
        <v>659</v>
      </c>
      <c r="D68" s="530">
        <v>645</v>
      </c>
      <c r="E68" s="531">
        <v>14</v>
      </c>
      <c r="F68" s="532">
        <v>133</v>
      </c>
      <c r="G68" s="530">
        <v>336</v>
      </c>
      <c r="H68" s="530">
        <v>226</v>
      </c>
      <c r="I68" s="530">
        <v>102</v>
      </c>
      <c r="J68" s="530">
        <v>21</v>
      </c>
      <c r="K68" s="530">
        <v>27</v>
      </c>
      <c r="L68" s="530">
        <v>62</v>
      </c>
    </row>
    <row r="69" spans="1:12" ht="30" customHeight="1">
      <c r="A69" s="813"/>
      <c r="B69" s="518" t="s">
        <v>334</v>
      </c>
      <c r="C69" s="519"/>
      <c r="D69" s="520">
        <v>97.87556904400607</v>
      </c>
      <c r="E69" s="533">
        <v>2.1244309559939301</v>
      </c>
      <c r="F69" s="522">
        <v>20.620155038759691</v>
      </c>
      <c r="G69" s="520">
        <v>52.093023255813954</v>
      </c>
      <c r="H69" s="520">
        <v>35.038759689922486</v>
      </c>
      <c r="I69" s="520">
        <v>15.813953488372093</v>
      </c>
      <c r="J69" s="520">
        <v>3.2558139534883721</v>
      </c>
      <c r="K69" s="520">
        <v>4.1860465116279073</v>
      </c>
      <c r="L69" s="520">
        <v>9.6124031007751931</v>
      </c>
    </row>
    <row r="70" spans="1:12" ht="30" customHeight="1">
      <c r="A70" s="812" t="s">
        <v>626</v>
      </c>
      <c r="B70" s="529" t="s">
        <v>407</v>
      </c>
      <c r="C70" s="530">
        <v>649</v>
      </c>
      <c r="D70" s="530">
        <v>642</v>
      </c>
      <c r="E70" s="531">
        <v>7</v>
      </c>
      <c r="F70" s="532">
        <v>141</v>
      </c>
      <c r="G70" s="530">
        <v>365</v>
      </c>
      <c r="H70" s="530">
        <v>219</v>
      </c>
      <c r="I70" s="530">
        <v>110</v>
      </c>
      <c r="J70" s="530">
        <v>23</v>
      </c>
      <c r="K70" s="530">
        <v>20</v>
      </c>
      <c r="L70" s="530">
        <v>52</v>
      </c>
    </row>
    <row r="71" spans="1:12" ht="30" customHeight="1">
      <c r="A71" s="813"/>
      <c r="B71" s="518" t="s">
        <v>334</v>
      </c>
      <c r="C71" s="519"/>
      <c r="D71" s="520">
        <v>98.921417565485356</v>
      </c>
      <c r="E71" s="533">
        <v>1.078582434514638</v>
      </c>
      <c r="F71" s="522">
        <v>21.962616822429908</v>
      </c>
      <c r="G71" s="520">
        <v>56.853582554517132</v>
      </c>
      <c r="H71" s="520">
        <v>34.112149532710276</v>
      </c>
      <c r="I71" s="520">
        <v>17.133956386292834</v>
      </c>
      <c r="J71" s="520">
        <v>3.5825545171339561</v>
      </c>
      <c r="K71" s="520">
        <v>3.1152647975077881</v>
      </c>
      <c r="L71" s="520">
        <v>8.0996884735202492</v>
      </c>
    </row>
    <row r="72" spans="1:12" ht="13.2" customHeight="1">
      <c r="A72" s="238"/>
      <c r="B72" s="238"/>
      <c r="C72" s="545"/>
      <c r="D72" s="376"/>
      <c r="E72" s="376"/>
      <c r="F72" s="376"/>
      <c r="G72" s="376"/>
      <c r="H72" s="376"/>
      <c r="I72" s="376"/>
      <c r="J72" s="376"/>
      <c r="K72" s="376"/>
      <c r="L72" s="376"/>
    </row>
    <row r="73" spans="1:12" ht="25.2" customHeight="1">
      <c r="A73" s="506" t="s">
        <v>526</v>
      </c>
      <c r="B73" s="238"/>
      <c r="C73" s="545"/>
      <c r="D73" s="376"/>
      <c r="E73" s="376"/>
      <c r="F73" s="376"/>
      <c r="G73" s="376"/>
      <c r="H73" s="376"/>
      <c r="I73" s="376"/>
      <c r="J73" s="376"/>
      <c r="K73" s="376"/>
      <c r="L73" s="376"/>
    </row>
    <row r="74" spans="1:12" ht="25.2" customHeight="1">
      <c r="A74" s="133"/>
      <c r="B74" s="535"/>
      <c r="C74" s="814" t="s">
        <v>520</v>
      </c>
      <c r="D74" s="811"/>
      <c r="E74" s="815"/>
      <c r="F74" s="816" t="s">
        <v>660</v>
      </c>
      <c r="G74" s="816"/>
      <c r="H74" s="816"/>
      <c r="I74" s="816"/>
      <c r="J74" s="816"/>
      <c r="K74" s="816"/>
      <c r="L74" s="817"/>
    </row>
    <row r="75" spans="1:12" ht="30" customHeight="1">
      <c r="A75" s="508"/>
      <c r="B75" s="509"/>
      <c r="C75" s="259"/>
      <c r="D75" s="812" t="s">
        <v>521</v>
      </c>
      <c r="E75" s="819" t="s">
        <v>399</v>
      </c>
      <c r="F75" s="817" t="s">
        <v>400</v>
      </c>
      <c r="G75" s="811" t="s">
        <v>401</v>
      </c>
      <c r="H75" s="821" t="s">
        <v>402</v>
      </c>
      <c r="I75" s="811" t="s">
        <v>522</v>
      </c>
      <c r="J75" s="811" t="s">
        <v>404</v>
      </c>
      <c r="K75" s="811" t="s">
        <v>405</v>
      </c>
      <c r="L75" s="811" t="s">
        <v>406</v>
      </c>
    </row>
    <row r="76" spans="1:12" ht="35.1" customHeight="1">
      <c r="A76" s="510"/>
      <c r="B76" s="511"/>
      <c r="C76" s="512"/>
      <c r="D76" s="818"/>
      <c r="E76" s="820"/>
      <c r="F76" s="817"/>
      <c r="G76" s="811"/>
      <c r="H76" s="821"/>
      <c r="I76" s="811"/>
      <c r="J76" s="811"/>
      <c r="K76" s="811"/>
      <c r="L76" s="811"/>
    </row>
    <row r="77" spans="1:12" ht="30" customHeight="1">
      <c r="A77" s="514" t="s">
        <v>84</v>
      </c>
      <c r="B77" s="475" t="s">
        <v>407</v>
      </c>
      <c r="C77" s="515">
        <v>6550</v>
      </c>
      <c r="D77" s="515">
        <v>5182</v>
      </c>
      <c r="E77" s="516">
        <v>1368</v>
      </c>
      <c r="F77" s="517">
        <v>1231</v>
      </c>
      <c r="G77" s="515">
        <v>4333</v>
      </c>
      <c r="H77" s="515">
        <v>434</v>
      </c>
      <c r="I77" s="515">
        <v>253</v>
      </c>
      <c r="J77" s="515">
        <v>261</v>
      </c>
      <c r="K77" s="515">
        <v>110</v>
      </c>
      <c r="L77" s="515">
        <v>299</v>
      </c>
    </row>
    <row r="78" spans="1:12" ht="30" customHeight="1">
      <c r="A78" s="513"/>
      <c r="B78" s="518" t="s">
        <v>334</v>
      </c>
      <c r="C78" s="519"/>
      <c r="D78" s="520">
        <v>79.114503816793885</v>
      </c>
      <c r="E78" s="521">
        <v>20.885496183206108</v>
      </c>
      <c r="F78" s="522">
        <v>23.755306831339251</v>
      </c>
      <c r="G78" s="520">
        <v>83.616364338093391</v>
      </c>
      <c r="H78" s="520">
        <v>8.3751447317637986</v>
      </c>
      <c r="I78" s="520">
        <v>4.8822848321111545</v>
      </c>
      <c r="J78" s="520">
        <v>5.0366653801620993</v>
      </c>
      <c r="K78" s="520">
        <v>2.1227325357005018</v>
      </c>
      <c r="L78" s="520">
        <v>5.7699729834040907</v>
      </c>
    </row>
    <row r="79" spans="1:12" ht="30" customHeight="1">
      <c r="A79" s="514" t="s">
        <v>85</v>
      </c>
      <c r="B79" s="475" t="s">
        <v>407</v>
      </c>
      <c r="C79" s="515">
        <v>6091</v>
      </c>
      <c r="D79" s="515">
        <v>4769</v>
      </c>
      <c r="E79" s="516">
        <v>1322</v>
      </c>
      <c r="F79" s="517">
        <v>1169</v>
      </c>
      <c r="G79" s="515">
        <v>4008</v>
      </c>
      <c r="H79" s="515">
        <v>415</v>
      </c>
      <c r="I79" s="515">
        <v>238</v>
      </c>
      <c r="J79" s="515">
        <v>272</v>
      </c>
      <c r="K79" s="515">
        <v>86</v>
      </c>
      <c r="L79" s="515">
        <v>293</v>
      </c>
    </row>
    <row r="80" spans="1:12" ht="30" customHeight="1">
      <c r="A80" s="513"/>
      <c r="B80" s="518" t="s">
        <v>334</v>
      </c>
      <c r="C80" s="519"/>
      <c r="D80" s="520">
        <v>78.295846330651784</v>
      </c>
      <c r="E80" s="523">
        <v>21.704153669348219</v>
      </c>
      <c r="F80" s="522">
        <v>24.512476410148878</v>
      </c>
      <c r="G80" s="520">
        <v>84.042776263367585</v>
      </c>
      <c r="H80" s="520">
        <v>8.7020339693856155</v>
      </c>
      <c r="I80" s="520">
        <v>4.9905640595512688</v>
      </c>
      <c r="J80" s="520">
        <v>5.7035017823443068</v>
      </c>
      <c r="K80" s="520">
        <v>1.8033130635353323</v>
      </c>
      <c r="L80" s="520">
        <v>6.1438456699517721</v>
      </c>
    </row>
    <row r="81" spans="1:12" ht="30" customHeight="1">
      <c r="A81" s="514" t="s">
        <v>86</v>
      </c>
      <c r="B81" s="475" t="s">
        <v>407</v>
      </c>
      <c r="C81" s="515">
        <v>7026</v>
      </c>
      <c r="D81" s="515">
        <v>5371</v>
      </c>
      <c r="E81" s="516">
        <v>1655</v>
      </c>
      <c r="F81" s="517">
        <v>1292</v>
      </c>
      <c r="G81" s="515">
        <v>4519</v>
      </c>
      <c r="H81" s="515">
        <v>425</v>
      </c>
      <c r="I81" s="515">
        <v>327</v>
      </c>
      <c r="J81" s="515">
        <v>337</v>
      </c>
      <c r="K81" s="515">
        <v>152</v>
      </c>
      <c r="L81" s="515">
        <v>405</v>
      </c>
    </row>
    <row r="82" spans="1:12" ht="30" customHeight="1">
      <c r="A82" s="513"/>
      <c r="B82" s="518" t="s">
        <v>334</v>
      </c>
      <c r="C82" s="519"/>
      <c r="D82" s="520">
        <v>76.444634215770009</v>
      </c>
      <c r="E82" s="521">
        <v>23.555365784230002</v>
      </c>
      <c r="F82" s="522">
        <v>24.055110780115434</v>
      </c>
      <c r="G82" s="520">
        <v>84.137032210016756</v>
      </c>
      <c r="H82" s="520">
        <v>7.9128653881958666</v>
      </c>
      <c r="I82" s="520">
        <v>6.0882517222118784</v>
      </c>
      <c r="J82" s="520">
        <v>6.2744367901694282</v>
      </c>
      <c r="K82" s="520">
        <v>2.8300130329547568</v>
      </c>
      <c r="L82" s="520">
        <v>7.5404952522807669</v>
      </c>
    </row>
    <row r="83" spans="1:12" ht="30" customHeight="1">
      <c r="A83" s="514" t="s">
        <v>87</v>
      </c>
      <c r="B83" s="475" t="s">
        <v>407</v>
      </c>
      <c r="C83" s="515">
        <v>7068</v>
      </c>
      <c r="D83" s="515">
        <v>5387</v>
      </c>
      <c r="E83" s="516">
        <v>1681</v>
      </c>
      <c r="F83" s="517">
        <v>1357</v>
      </c>
      <c r="G83" s="515">
        <v>4375</v>
      </c>
      <c r="H83" s="515">
        <v>454</v>
      </c>
      <c r="I83" s="515">
        <v>307</v>
      </c>
      <c r="J83" s="515">
        <v>346</v>
      </c>
      <c r="K83" s="515">
        <v>124</v>
      </c>
      <c r="L83" s="515">
        <v>387</v>
      </c>
    </row>
    <row r="84" spans="1:12" ht="30" customHeight="1" thickBot="1">
      <c r="A84" s="230"/>
      <c r="B84" s="524" t="s">
        <v>334</v>
      </c>
      <c r="C84" s="525"/>
      <c r="D84" s="526">
        <v>76.216751556310129</v>
      </c>
      <c r="E84" s="527">
        <v>23.783248443689871</v>
      </c>
      <c r="F84" s="528">
        <v>25.190272879153518</v>
      </c>
      <c r="G84" s="526">
        <v>81.214033785038055</v>
      </c>
      <c r="H84" s="526">
        <v>8.4276963059216623</v>
      </c>
      <c r="I84" s="526">
        <v>5.6989047707443845</v>
      </c>
      <c r="J84" s="526">
        <v>6.4228698719138668</v>
      </c>
      <c r="K84" s="526">
        <v>2.3018377575645075</v>
      </c>
      <c r="L84" s="526">
        <v>7.183961388527937</v>
      </c>
    </row>
    <row r="85" spans="1:12" ht="30" customHeight="1" thickTop="1">
      <c r="A85" s="812" t="s">
        <v>88</v>
      </c>
      <c r="B85" s="529" t="s">
        <v>407</v>
      </c>
      <c r="C85" s="530">
        <v>7135</v>
      </c>
      <c r="D85" s="530">
        <v>6461</v>
      </c>
      <c r="E85" s="531">
        <v>674</v>
      </c>
      <c r="F85" s="532">
        <v>1890</v>
      </c>
      <c r="G85" s="530">
        <v>5473</v>
      </c>
      <c r="H85" s="530">
        <v>570</v>
      </c>
      <c r="I85" s="530">
        <v>430</v>
      </c>
      <c r="J85" s="530">
        <v>343</v>
      </c>
      <c r="K85" s="530">
        <v>187</v>
      </c>
      <c r="L85" s="530">
        <v>542</v>
      </c>
    </row>
    <row r="86" spans="1:12" ht="30" customHeight="1">
      <c r="A86" s="813"/>
      <c r="B86" s="518" t="s">
        <v>334</v>
      </c>
      <c r="C86" s="519"/>
      <c r="D86" s="520">
        <v>90.553608969866843</v>
      </c>
      <c r="E86" s="533">
        <v>9.446391030133146</v>
      </c>
      <c r="F86" s="522">
        <v>29.252437703141926</v>
      </c>
      <c r="G86" s="520">
        <v>84.708249496981892</v>
      </c>
      <c r="H86" s="520">
        <v>8.8221637517412166</v>
      </c>
      <c r="I86" s="520">
        <v>6.655316514471445</v>
      </c>
      <c r="J86" s="520">
        <v>5.3087757313109423</v>
      </c>
      <c r="K86" s="520">
        <v>2.8942888097817674</v>
      </c>
      <c r="L86" s="520">
        <v>8.388794304287261</v>
      </c>
    </row>
    <row r="87" spans="1:12" ht="30" customHeight="1">
      <c r="A87" s="812" t="s">
        <v>626</v>
      </c>
      <c r="B87" s="529" t="s">
        <v>407</v>
      </c>
      <c r="C87" s="530">
        <v>6975</v>
      </c>
      <c r="D87" s="530">
        <v>6380</v>
      </c>
      <c r="E87" s="531">
        <v>595</v>
      </c>
      <c r="F87" s="532">
        <v>1831</v>
      </c>
      <c r="G87" s="530">
        <v>5179</v>
      </c>
      <c r="H87" s="530">
        <v>673</v>
      </c>
      <c r="I87" s="530">
        <v>424</v>
      </c>
      <c r="J87" s="530">
        <v>341</v>
      </c>
      <c r="K87" s="530">
        <v>184</v>
      </c>
      <c r="L87" s="530">
        <v>532</v>
      </c>
    </row>
    <row r="88" spans="1:12" ht="30" customHeight="1">
      <c r="A88" s="813"/>
      <c r="B88" s="518" t="s">
        <v>334</v>
      </c>
      <c r="C88" s="519"/>
      <c r="D88" s="520">
        <v>91.46953405017922</v>
      </c>
      <c r="E88" s="533">
        <v>8.5304659498207887</v>
      </c>
      <c r="F88" s="522">
        <v>28.699059561128525</v>
      </c>
      <c r="G88" s="520">
        <v>81.175548589341702</v>
      </c>
      <c r="H88" s="520">
        <v>10.548589341692791</v>
      </c>
      <c r="I88" s="520">
        <v>6.6457680250783708</v>
      </c>
      <c r="J88" s="520">
        <v>5.3448275862068968</v>
      </c>
      <c r="K88" s="520">
        <v>2.8840125391849529</v>
      </c>
      <c r="L88" s="520">
        <v>8.3385579937304062</v>
      </c>
    </row>
    <row r="89" spans="1:12" ht="13.2" customHeight="1">
      <c r="A89" s="238"/>
      <c r="B89" s="238"/>
      <c r="C89" s="545"/>
      <c r="D89" s="376"/>
      <c r="E89" s="376"/>
      <c r="F89" s="376"/>
      <c r="G89" s="376"/>
      <c r="H89" s="376"/>
      <c r="I89" s="376"/>
      <c r="J89" s="376"/>
      <c r="K89" s="376"/>
      <c r="L89" s="376"/>
    </row>
    <row r="90" spans="1:12" ht="25.2" customHeight="1">
      <c r="A90" s="506" t="s">
        <v>527</v>
      </c>
      <c r="B90" s="238"/>
      <c r="C90" s="545"/>
      <c r="D90" s="376"/>
      <c r="E90" s="376"/>
      <c r="F90" s="376"/>
      <c r="G90" s="376"/>
      <c r="H90" s="376"/>
      <c r="I90" s="376"/>
      <c r="J90" s="376"/>
      <c r="K90" s="376"/>
      <c r="L90" s="376"/>
    </row>
    <row r="91" spans="1:12" ht="25.2" customHeight="1">
      <c r="A91" s="133"/>
      <c r="B91" s="535"/>
      <c r="C91" s="814" t="s">
        <v>520</v>
      </c>
      <c r="D91" s="811"/>
      <c r="E91" s="815"/>
      <c r="F91" s="816" t="s">
        <v>660</v>
      </c>
      <c r="G91" s="816"/>
      <c r="H91" s="816"/>
      <c r="I91" s="816"/>
      <c r="J91" s="816"/>
      <c r="K91" s="816"/>
      <c r="L91" s="817"/>
    </row>
    <row r="92" spans="1:12" ht="30" customHeight="1">
      <c r="A92" s="508"/>
      <c r="B92" s="509"/>
      <c r="C92" s="259"/>
      <c r="D92" s="812" t="s">
        <v>521</v>
      </c>
      <c r="E92" s="819" t="s">
        <v>399</v>
      </c>
      <c r="F92" s="817" t="s">
        <v>400</v>
      </c>
      <c r="G92" s="811" t="s">
        <v>401</v>
      </c>
      <c r="H92" s="821" t="s">
        <v>402</v>
      </c>
      <c r="I92" s="811" t="s">
        <v>522</v>
      </c>
      <c r="J92" s="811" t="s">
        <v>404</v>
      </c>
      <c r="K92" s="811" t="s">
        <v>405</v>
      </c>
      <c r="L92" s="811" t="s">
        <v>406</v>
      </c>
    </row>
    <row r="93" spans="1:12" ht="35.1" customHeight="1">
      <c r="A93" s="510"/>
      <c r="B93" s="511"/>
      <c r="C93" s="512"/>
      <c r="D93" s="818"/>
      <c r="E93" s="820"/>
      <c r="F93" s="817"/>
      <c r="G93" s="811"/>
      <c r="H93" s="821"/>
      <c r="I93" s="811"/>
      <c r="J93" s="811"/>
      <c r="K93" s="811"/>
      <c r="L93" s="811"/>
    </row>
    <row r="94" spans="1:12" ht="30" customHeight="1">
      <c r="A94" s="514" t="s">
        <v>84</v>
      </c>
      <c r="B94" s="475" t="s">
        <v>407</v>
      </c>
      <c r="C94" s="515">
        <v>309</v>
      </c>
      <c r="D94" s="515">
        <v>211</v>
      </c>
      <c r="E94" s="516">
        <v>98</v>
      </c>
      <c r="F94" s="517">
        <v>56</v>
      </c>
      <c r="G94" s="515">
        <v>166</v>
      </c>
      <c r="H94" s="515">
        <v>19</v>
      </c>
      <c r="I94" s="515">
        <v>4</v>
      </c>
      <c r="J94" s="515">
        <v>9</v>
      </c>
      <c r="K94" s="515">
        <v>10</v>
      </c>
      <c r="L94" s="515">
        <v>12</v>
      </c>
    </row>
    <row r="95" spans="1:12" ht="30" customHeight="1">
      <c r="A95" s="513"/>
      <c r="B95" s="518" t="s">
        <v>334</v>
      </c>
      <c r="C95" s="519"/>
      <c r="D95" s="520">
        <v>68.284789644012946</v>
      </c>
      <c r="E95" s="521">
        <v>31.715210355987054</v>
      </c>
      <c r="F95" s="522">
        <v>26.540284360189574</v>
      </c>
      <c r="G95" s="520">
        <v>78.672985781990519</v>
      </c>
      <c r="H95" s="520">
        <v>9.0047393364928912</v>
      </c>
      <c r="I95" s="520">
        <v>1.8957345971563981</v>
      </c>
      <c r="J95" s="520">
        <v>4.2654028436018958</v>
      </c>
      <c r="K95" s="520">
        <v>4.7393364928909953</v>
      </c>
      <c r="L95" s="520">
        <v>5.6872037914691944</v>
      </c>
    </row>
    <row r="96" spans="1:12" ht="30" customHeight="1">
      <c r="A96" s="514" t="s">
        <v>85</v>
      </c>
      <c r="B96" s="475" t="s">
        <v>407</v>
      </c>
      <c r="C96" s="515">
        <v>295</v>
      </c>
      <c r="D96" s="515">
        <v>190</v>
      </c>
      <c r="E96" s="516">
        <v>105</v>
      </c>
      <c r="F96" s="517">
        <v>48</v>
      </c>
      <c r="G96" s="515">
        <v>141</v>
      </c>
      <c r="H96" s="515">
        <v>27</v>
      </c>
      <c r="I96" s="515">
        <v>10</v>
      </c>
      <c r="J96" s="515">
        <v>5</v>
      </c>
      <c r="K96" s="515">
        <v>6</v>
      </c>
      <c r="L96" s="515">
        <v>10</v>
      </c>
    </row>
    <row r="97" spans="1:12" ht="30" customHeight="1">
      <c r="A97" s="513"/>
      <c r="B97" s="518" t="s">
        <v>334</v>
      </c>
      <c r="C97" s="519"/>
      <c r="D97" s="520">
        <v>64.406779661016941</v>
      </c>
      <c r="E97" s="523">
        <v>35.593220338983052</v>
      </c>
      <c r="F97" s="522">
        <v>25.263157894736842</v>
      </c>
      <c r="G97" s="520">
        <v>74.210526315789465</v>
      </c>
      <c r="H97" s="520">
        <v>14.210526315789473</v>
      </c>
      <c r="I97" s="520">
        <v>5.2631578947368416</v>
      </c>
      <c r="J97" s="520">
        <v>2.6315789473684208</v>
      </c>
      <c r="K97" s="520">
        <v>3.1578947368421053</v>
      </c>
      <c r="L97" s="520">
        <v>5.2631578947368416</v>
      </c>
    </row>
    <row r="98" spans="1:12" ht="30" customHeight="1">
      <c r="A98" s="514" t="s">
        <v>86</v>
      </c>
      <c r="B98" s="475" t="s">
        <v>407</v>
      </c>
      <c r="C98" s="515">
        <v>375</v>
      </c>
      <c r="D98" s="515">
        <v>313</v>
      </c>
      <c r="E98" s="516">
        <v>62</v>
      </c>
      <c r="F98" s="517">
        <v>75</v>
      </c>
      <c r="G98" s="515">
        <v>280</v>
      </c>
      <c r="H98" s="515">
        <v>29</v>
      </c>
      <c r="I98" s="515">
        <v>18</v>
      </c>
      <c r="J98" s="515">
        <v>11</v>
      </c>
      <c r="K98" s="515">
        <v>12</v>
      </c>
      <c r="L98" s="515">
        <v>25</v>
      </c>
    </row>
    <row r="99" spans="1:12" ht="30" customHeight="1">
      <c r="A99" s="513"/>
      <c r="B99" s="518" t="s">
        <v>334</v>
      </c>
      <c r="C99" s="519"/>
      <c r="D99" s="520">
        <v>83.466666666666669</v>
      </c>
      <c r="E99" s="521">
        <v>16.533333333333331</v>
      </c>
      <c r="F99" s="522">
        <v>23.961661341853034</v>
      </c>
      <c r="G99" s="520">
        <v>89.456869009584665</v>
      </c>
      <c r="H99" s="520">
        <v>9.2651757188498394</v>
      </c>
      <c r="I99" s="520">
        <v>5.7507987220447285</v>
      </c>
      <c r="J99" s="520">
        <v>3.5143769968051117</v>
      </c>
      <c r="K99" s="520">
        <v>3.8338658146964857</v>
      </c>
      <c r="L99" s="520">
        <v>7.9872204472843444</v>
      </c>
    </row>
    <row r="100" spans="1:12" ht="30" customHeight="1">
      <c r="A100" s="514" t="s">
        <v>87</v>
      </c>
      <c r="B100" s="475" t="s">
        <v>407</v>
      </c>
      <c r="C100" s="515">
        <v>351</v>
      </c>
      <c r="D100" s="515">
        <v>309</v>
      </c>
      <c r="E100" s="516">
        <v>42</v>
      </c>
      <c r="F100" s="517">
        <v>72</v>
      </c>
      <c r="G100" s="515">
        <v>266</v>
      </c>
      <c r="H100" s="515">
        <v>23</v>
      </c>
      <c r="I100" s="515">
        <v>7</v>
      </c>
      <c r="J100" s="515">
        <v>10</v>
      </c>
      <c r="K100" s="515">
        <v>9</v>
      </c>
      <c r="L100" s="515">
        <v>25</v>
      </c>
    </row>
    <row r="101" spans="1:12" ht="30" customHeight="1" thickBot="1">
      <c r="A101" s="230"/>
      <c r="B101" s="524" t="s">
        <v>334</v>
      </c>
      <c r="C101" s="525"/>
      <c r="D101" s="526">
        <v>88.034188034188034</v>
      </c>
      <c r="E101" s="527">
        <v>11.965811965811966</v>
      </c>
      <c r="F101" s="528">
        <v>23.300970873786408</v>
      </c>
      <c r="G101" s="526">
        <v>86.08414239482201</v>
      </c>
      <c r="H101" s="526">
        <v>7.4433656957928811</v>
      </c>
      <c r="I101" s="526">
        <v>2.2653721682847898</v>
      </c>
      <c r="J101" s="526">
        <v>3.2362459546925564</v>
      </c>
      <c r="K101" s="526">
        <v>2.912621359223301</v>
      </c>
      <c r="L101" s="526">
        <v>8.090614886731391</v>
      </c>
    </row>
    <row r="102" spans="1:12" ht="30" customHeight="1" thickTop="1">
      <c r="A102" s="812" t="s">
        <v>88</v>
      </c>
      <c r="B102" s="529" t="s">
        <v>407</v>
      </c>
      <c r="C102" s="530">
        <v>335</v>
      </c>
      <c r="D102" s="530">
        <v>331</v>
      </c>
      <c r="E102" s="531">
        <v>4</v>
      </c>
      <c r="F102" s="532">
        <v>92</v>
      </c>
      <c r="G102" s="530">
        <v>267</v>
      </c>
      <c r="H102" s="530">
        <v>20</v>
      </c>
      <c r="I102" s="530">
        <v>22</v>
      </c>
      <c r="J102" s="530">
        <v>21</v>
      </c>
      <c r="K102" s="530">
        <v>13</v>
      </c>
      <c r="L102" s="530">
        <v>29</v>
      </c>
    </row>
    <row r="103" spans="1:12" ht="30" customHeight="1">
      <c r="A103" s="813"/>
      <c r="B103" s="518" t="s">
        <v>334</v>
      </c>
      <c r="C103" s="519"/>
      <c r="D103" s="520">
        <v>98.805970149253724</v>
      </c>
      <c r="E103" s="533">
        <v>1.1940298507462688</v>
      </c>
      <c r="F103" s="522">
        <v>27.794561933534744</v>
      </c>
      <c r="G103" s="520">
        <v>80.664652567975821</v>
      </c>
      <c r="H103" s="520">
        <v>6.0422960725075532</v>
      </c>
      <c r="I103" s="520">
        <v>6.6465256797583088</v>
      </c>
      <c r="J103" s="520">
        <v>6.3444108761329305</v>
      </c>
      <c r="K103" s="520">
        <v>3.9274924471299091</v>
      </c>
      <c r="L103" s="520">
        <v>8.761329305135952</v>
      </c>
    </row>
    <row r="104" spans="1:12" ht="30" customHeight="1">
      <c r="A104" s="812" t="s">
        <v>626</v>
      </c>
      <c r="B104" s="529" t="s">
        <v>407</v>
      </c>
      <c r="C104" s="530">
        <v>326</v>
      </c>
      <c r="D104" s="530">
        <v>324</v>
      </c>
      <c r="E104" s="531">
        <v>2</v>
      </c>
      <c r="F104" s="532">
        <v>106</v>
      </c>
      <c r="G104" s="530">
        <v>269</v>
      </c>
      <c r="H104" s="530">
        <v>30</v>
      </c>
      <c r="I104" s="530">
        <v>20</v>
      </c>
      <c r="J104" s="530">
        <v>5</v>
      </c>
      <c r="K104" s="530">
        <v>12</v>
      </c>
      <c r="L104" s="530">
        <v>18</v>
      </c>
    </row>
    <row r="105" spans="1:12" ht="30" customHeight="1">
      <c r="A105" s="813"/>
      <c r="B105" s="518" t="s">
        <v>334</v>
      </c>
      <c r="C105" s="519"/>
      <c r="D105" s="520">
        <v>99.386503067484668</v>
      </c>
      <c r="E105" s="533">
        <v>0.61349693251533743</v>
      </c>
      <c r="F105" s="522">
        <v>32.716049382716051</v>
      </c>
      <c r="G105" s="520">
        <v>83.024691358024697</v>
      </c>
      <c r="H105" s="520">
        <v>9.2592592592592595</v>
      </c>
      <c r="I105" s="520">
        <v>6.1728395061728394</v>
      </c>
      <c r="J105" s="520">
        <v>1.5432098765432098</v>
      </c>
      <c r="K105" s="520">
        <v>3.7037037037037033</v>
      </c>
      <c r="L105" s="520">
        <v>5.5555555555555554</v>
      </c>
    </row>
    <row r="106" spans="1:12" ht="14.4" customHeight="1">
      <c r="E106" s="546"/>
      <c r="F106" s="73"/>
      <c r="G106" s="546"/>
      <c r="H106" s="546"/>
      <c r="I106" s="546"/>
      <c r="J106" s="546"/>
      <c r="K106" s="546"/>
      <c r="L106" s="546"/>
    </row>
    <row r="107" spans="1:12">
      <c r="A107" s="83" t="s">
        <v>528</v>
      </c>
      <c r="E107" s="546"/>
      <c r="I107" s="546"/>
      <c r="J107" s="546"/>
      <c r="K107" s="546"/>
      <c r="L107" s="546"/>
    </row>
    <row r="108" spans="1:12" ht="14.4" customHeight="1">
      <c r="A108" s="73" t="s">
        <v>485</v>
      </c>
      <c r="E108" s="547"/>
      <c r="F108" s="73"/>
      <c r="G108" s="547"/>
      <c r="H108" s="547"/>
      <c r="I108" s="547"/>
      <c r="J108" s="547"/>
      <c r="K108" s="547"/>
      <c r="L108" s="547"/>
    </row>
    <row r="109" spans="1:12">
      <c r="A109" s="73" t="s">
        <v>661</v>
      </c>
    </row>
    <row r="110" spans="1:12" ht="14.4" customHeight="1">
      <c r="A110" s="73" t="s">
        <v>529</v>
      </c>
      <c r="E110" s="546"/>
      <c r="G110" s="546"/>
      <c r="H110" s="546"/>
      <c r="I110" s="546"/>
      <c r="J110" s="546"/>
      <c r="K110" s="546"/>
      <c r="L110" s="546"/>
    </row>
    <row r="111" spans="1:12">
      <c r="A111" s="83" t="s">
        <v>530</v>
      </c>
      <c r="E111" s="546"/>
      <c r="G111" s="546"/>
      <c r="H111" s="546"/>
      <c r="I111" s="546"/>
      <c r="J111" s="546"/>
      <c r="K111" s="546"/>
      <c r="L111" s="546"/>
    </row>
  </sheetData>
  <mergeCells count="78">
    <mergeCell ref="A102:A103"/>
    <mergeCell ref="A104:A105"/>
    <mergeCell ref="I92:I93"/>
    <mergeCell ref="J92:J93"/>
    <mergeCell ref="K92:K93"/>
    <mergeCell ref="A85:A86"/>
    <mergeCell ref="A87:A88"/>
    <mergeCell ref="C91:E91"/>
    <mergeCell ref="F91:L91"/>
    <mergeCell ref="D92:D93"/>
    <mergeCell ref="E92:E93"/>
    <mergeCell ref="F92:F93"/>
    <mergeCell ref="G92:G93"/>
    <mergeCell ref="H92:H93"/>
    <mergeCell ref="L92:L93"/>
    <mergeCell ref="J75:J76"/>
    <mergeCell ref="K75:K76"/>
    <mergeCell ref="L75:L76"/>
    <mergeCell ref="D75:D76"/>
    <mergeCell ref="E75:E76"/>
    <mergeCell ref="F75:F76"/>
    <mergeCell ref="G75:G76"/>
    <mergeCell ref="H75:H76"/>
    <mergeCell ref="I75:I76"/>
    <mergeCell ref="A68:A69"/>
    <mergeCell ref="A70:A71"/>
    <mergeCell ref="C74:E74"/>
    <mergeCell ref="F74:L74"/>
    <mergeCell ref="I58:I59"/>
    <mergeCell ref="J58:J59"/>
    <mergeCell ref="K58:K59"/>
    <mergeCell ref="L58:L59"/>
    <mergeCell ref="A51:A52"/>
    <mergeCell ref="A53:A54"/>
    <mergeCell ref="C57:E57"/>
    <mergeCell ref="F57:L57"/>
    <mergeCell ref="D58:D59"/>
    <mergeCell ref="E58:E59"/>
    <mergeCell ref="F58:F59"/>
    <mergeCell ref="G58:G59"/>
    <mergeCell ref="H58:H59"/>
    <mergeCell ref="J41:J42"/>
    <mergeCell ref="K41:K42"/>
    <mergeCell ref="L41:L42"/>
    <mergeCell ref="A34:A35"/>
    <mergeCell ref="A36:A37"/>
    <mergeCell ref="C40:E40"/>
    <mergeCell ref="F40:L40"/>
    <mergeCell ref="D41:D42"/>
    <mergeCell ref="E41:E42"/>
    <mergeCell ref="F41:F42"/>
    <mergeCell ref="G41:G42"/>
    <mergeCell ref="H41:H42"/>
    <mergeCell ref="I41:I42"/>
    <mergeCell ref="K24:K25"/>
    <mergeCell ref="L24:L25"/>
    <mergeCell ref="A19:A20"/>
    <mergeCell ref="C23:E23"/>
    <mergeCell ref="F23:L23"/>
    <mergeCell ref="D24:D25"/>
    <mergeCell ref="E24:E25"/>
    <mergeCell ref="F24:F25"/>
    <mergeCell ref="G24:G25"/>
    <mergeCell ref="H24:H25"/>
    <mergeCell ref="I24:I25"/>
    <mergeCell ref="J24:J25"/>
    <mergeCell ref="L7:L8"/>
    <mergeCell ref="A17:A18"/>
    <mergeCell ref="C6:E6"/>
    <mergeCell ref="F6:L6"/>
    <mergeCell ref="D7:D8"/>
    <mergeCell ref="E7:E8"/>
    <mergeCell ref="F7:F8"/>
    <mergeCell ref="G7:G8"/>
    <mergeCell ref="H7:H8"/>
    <mergeCell ref="I7:I8"/>
    <mergeCell ref="J7:J8"/>
    <mergeCell ref="K7:K8"/>
  </mergeCells>
  <phoneticPr fontId="4"/>
  <pageMargins left="0.74803149606299213" right="0.74803149606299213" top="0.98425196850393704" bottom="0.98425196850393704" header="0.51181102362204722" footer="0.51181102362204722"/>
  <pageSetup paperSize="9" scale="62" firstPageNumber="44" fitToHeight="3" orientation="portrait" useFirstPageNumber="1" r:id="rId1"/>
  <headerFooter alignWithMargins="0"/>
  <rowBreaks count="2" manualBreakCount="2">
    <brk id="38" max="12" man="1"/>
    <brk id="72" max="12"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4ED6AC-0C98-4BFB-8331-DAA6C5C28290}">
  <sheetPr>
    <tabColor rgb="FFFF0000"/>
    <pageSetUpPr fitToPage="1"/>
  </sheetPr>
  <dimension ref="A1:AS118"/>
  <sheetViews>
    <sheetView view="pageBreakPreview" zoomScale="70" zoomScaleNormal="70" zoomScaleSheetLayoutView="70" zoomScalePageLayoutView="50" workbookViewId="0">
      <selection activeCell="D4" sqref="D4:D5"/>
    </sheetView>
  </sheetViews>
  <sheetFormatPr defaultColWidth="8.09765625" defaultRowHeight="16.2"/>
  <cols>
    <col min="1" max="2" width="9.59765625" style="12" customWidth="1"/>
    <col min="3" max="3" width="14.09765625" style="12" customWidth="1"/>
    <col min="4" max="4" width="13.09765625" style="12" customWidth="1"/>
    <col min="5" max="5" width="19.59765625" style="12" customWidth="1"/>
    <col min="6" max="6" width="19.09765625" style="12" customWidth="1"/>
    <col min="7" max="7" width="24.19921875" style="12" customWidth="1"/>
    <col min="8" max="8" width="25.09765625" style="12" customWidth="1"/>
    <col min="9" max="9" width="21.296875" style="12" customWidth="1"/>
    <col min="10" max="10" width="19.796875" style="12" customWidth="1"/>
    <col min="11" max="11" width="18.8984375" style="12" customWidth="1"/>
    <col min="12" max="12" width="33.5" style="12" customWidth="1"/>
    <col min="13" max="13" width="23.69921875" style="12" customWidth="1"/>
    <col min="14" max="14" width="16.3984375" style="12" customWidth="1"/>
    <col min="15" max="15" width="20" style="12" customWidth="1"/>
    <col min="16" max="16" width="23.59765625" style="12" customWidth="1"/>
    <col min="17" max="18" width="19.69921875" style="12" customWidth="1"/>
    <col min="19" max="19" width="12.69921875" style="12" customWidth="1"/>
    <col min="20" max="35" width="5.09765625" style="12" customWidth="1"/>
    <col min="36" max="43" width="4.5" style="12" customWidth="1"/>
    <col min="44" max="45" width="10.796875" style="12" customWidth="1"/>
    <col min="46" max="16384" width="8.09765625" style="12"/>
  </cols>
  <sheetData>
    <row r="1" spans="1:45" ht="27" customHeight="1">
      <c r="A1" s="18" t="s">
        <v>666</v>
      </c>
    </row>
    <row r="2" spans="1:45" ht="18.75" customHeight="1">
      <c r="O2" s="29" t="s">
        <v>396</v>
      </c>
    </row>
    <row r="3" spans="1:45" ht="18.75" customHeight="1">
      <c r="A3" s="26" t="s">
        <v>397</v>
      </c>
      <c r="C3" s="14"/>
      <c r="D3" s="14"/>
      <c r="E3" s="14"/>
      <c r="F3" s="14"/>
      <c r="G3" s="14"/>
      <c r="H3" s="14"/>
      <c r="I3" s="14"/>
      <c r="J3" s="14"/>
      <c r="Q3" s="14"/>
      <c r="R3" s="14"/>
      <c r="S3" s="14"/>
      <c r="T3" s="14"/>
      <c r="U3" s="14"/>
      <c r="V3" s="14"/>
      <c r="W3" s="14"/>
      <c r="X3" s="14"/>
      <c r="Y3" s="14"/>
      <c r="Z3" s="14"/>
      <c r="AA3" s="14"/>
      <c r="AB3" s="14"/>
      <c r="AC3" s="14"/>
      <c r="AD3" s="14"/>
      <c r="AE3" s="14"/>
      <c r="AF3" s="14"/>
      <c r="AG3" s="14"/>
      <c r="AH3" s="14"/>
      <c r="AJ3" s="14"/>
      <c r="AK3" s="14"/>
      <c r="AL3" s="15"/>
      <c r="AM3" s="15"/>
      <c r="AN3" s="15"/>
      <c r="AO3" s="15"/>
      <c r="AP3" s="15"/>
      <c r="AQ3" s="15"/>
      <c r="AR3" s="15"/>
      <c r="AS3" s="15"/>
    </row>
    <row r="4" spans="1:45" ht="23.1" customHeight="1">
      <c r="A4" s="74"/>
      <c r="B4" s="30"/>
      <c r="C4" s="824" t="s">
        <v>398</v>
      </c>
      <c r="D4" s="826" t="s">
        <v>623</v>
      </c>
      <c r="E4" s="828" t="s">
        <v>650</v>
      </c>
      <c r="F4" s="829"/>
      <c r="G4" s="829"/>
      <c r="H4" s="829"/>
      <c r="I4" s="829"/>
      <c r="J4" s="829"/>
      <c r="K4" s="830"/>
      <c r="L4" s="831" t="s">
        <v>399</v>
      </c>
      <c r="M4" s="6"/>
      <c r="N4" s="6"/>
    </row>
    <row r="5" spans="1:45" ht="32.1" customHeight="1">
      <c r="A5" s="31"/>
      <c r="B5" s="32"/>
      <c r="C5" s="825"/>
      <c r="D5" s="827"/>
      <c r="E5" s="21" t="s">
        <v>400</v>
      </c>
      <c r="F5" s="21" t="s">
        <v>401</v>
      </c>
      <c r="G5" s="33" t="s">
        <v>402</v>
      </c>
      <c r="H5" s="21" t="s">
        <v>403</v>
      </c>
      <c r="I5" s="21" t="s">
        <v>404</v>
      </c>
      <c r="J5" s="21" t="s">
        <v>405</v>
      </c>
      <c r="K5" s="21" t="s">
        <v>406</v>
      </c>
      <c r="L5" s="832"/>
      <c r="M5" s="6"/>
      <c r="N5" s="6"/>
    </row>
    <row r="6" spans="1:45" ht="20.100000000000001" customHeight="1">
      <c r="A6" s="822" t="s">
        <v>11</v>
      </c>
      <c r="B6" s="75" t="s">
        <v>407</v>
      </c>
      <c r="C6" s="46">
        <v>2761</v>
      </c>
      <c r="D6" s="76">
        <v>1942</v>
      </c>
      <c r="E6" s="34">
        <v>472</v>
      </c>
      <c r="F6" s="34">
        <v>1237</v>
      </c>
      <c r="G6" s="34">
        <v>495</v>
      </c>
      <c r="H6" s="34">
        <v>254</v>
      </c>
      <c r="I6" s="34">
        <v>70</v>
      </c>
      <c r="J6" s="34">
        <v>72</v>
      </c>
      <c r="K6" s="34">
        <v>161</v>
      </c>
      <c r="L6" s="35">
        <v>27</v>
      </c>
      <c r="M6" s="6"/>
      <c r="N6" s="36"/>
    </row>
    <row r="7" spans="1:45" ht="20.100000000000001" customHeight="1">
      <c r="A7" s="823"/>
      <c r="B7" s="37" t="s">
        <v>334</v>
      </c>
      <c r="C7" s="48"/>
      <c r="D7" s="77"/>
      <c r="E7" s="39">
        <v>24.304840370751801</v>
      </c>
      <c r="F7" s="39">
        <v>63.697219361483008</v>
      </c>
      <c r="G7" s="39">
        <v>25.489186405767249</v>
      </c>
      <c r="H7" s="39">
        <v>13.079299691040164</v>
      </c>
      <c r="I7" s="39">
        <v>3.6045314109165809</v>
      </c>
      <c r="J7" s="39">
        <v>3.7075180226570548</v>
      </c>
      <c r="K7" s="39">
        <v>8.290422245108136</v>
      </c>
      <c r="L7" s="40" t="s">
        <v>630</v>
      </c>
      <c r="M7" s="6"/>
      <c r="N7" s="14"/>
    </row>
    <row r="8" spans="1:45" ht="20.100000000000001" customHeight="1">
      <c r="A8" s="822" t="s">
        <v>12</v>
      </c>
      <c r="B8" s="41" t="s">
        <v>407</v>
      </c>
      <c r="C8" s="50">
        <v>1837</v>
      </c>
      <c r="D8" s="76">
        <v>1287</v>
      </c>
      <c r="E8" s="34">
        <v>274</v>
      </c>
      <c r="F8" s="34">
        <v>701</v>
      </c>
      <c r="G8" s="34">
        <v>445</v>
      </c>
      <c r="H8" s="34">
        <v>212</v>
      </c>
      <c r="I8" s="34">
        <v>44</v>
      </c>
      <c r="J8" s="34">
        <v>47</v>
      </c>
      <c r="K8" s="34">
        <v>114</v>
      </c>
      <c r="L8" s="35">
        <v>21</v>
      </c>
      <c r="M8" s="6"/>
      <c r="N8" s="36"/>
    </row>
    <row r="9" spans="1:45" ht="20.100000000000001" customHeight="1">
      <c r="A9" s="823"/>
      <c r="B9" s="28" t="s">
        <v>334</v>
      </c>
      <c r="C9" s="48"/>
      <c r="D9" s="77"/>
      <c r="E9" s="39">
        <v>21.28982128982129</v>
      </c>
      <c r="F9" s="39">
        <v>54.467754467754467</v>
      </c>
      <c r="G9" s="39">
        <v>34.576534576534577</v>
      </c>
      <c r="H9" s="39">
        <v>16.472416472416473</v>
      </c>
      <c r="I9" s="39">
        <v>3.4188034188034191</v>
      </c>
      <c r="J9" s="39">
        <v>3.6519036519036518</v>
      </c>
      <c r="K9" s="39">
        <v>8.8578088578088572</v>
      </c>
      <c r="L9" s="40" t="s">
        <v>630</v>
      </c>
      <c r="M9" s="6"/>
      <c r="N9" s="14"/>
    </row>
    <row r="10" spans="1:45" ht="20.100000000000001" customHeight="1">
      <c r="A10" s="822" t="s">
        <v>13</v>
      </c>
      <c r="B10" s="41" t="s">
        <v>407</v>
      </c>
      <c r="C10" s="50">
        <v>924</v>
      </c>
      <c r="D10" s="76">
        <v>655</v>
      </c>
      <c r="E10" s="34">
        <v>198</v>
      </c>
      <c r="F10" s="42">
        <v>536</v>
      </c>
      <c r="G10" s="42">
        <v>50</v>
      </c>
      <c r="H10" s="42">
        <v>42</v>
      </c>
      <c r="I10" s="42">
        <v>26</v>
      </c>
      <c r="J10" s="42">
        <v>25</v>
      </c>
      <c r="K10" s="42">
        <v>47</v>
      </c>
      <c r="L10" s="43">
        <v>6</v>
      </c>
      <c r="M10" s="6"/>
      <c r="N10" s="36"/>
    </row>
    <row r="11" spans="1:45" ht="20.100000000000001" customHeight="1">
      <c r="A11" s="823"/>
      <c r="B11" s="28" t="s">
        <v>334</v>
      </c>
      <c r="C11" s="48"/>
      <c r="D11" s="77"/>
      <c r="E11" s="44">
        <v>30.229007633587784</v>
      </c>
      <c r="F11" s="44">
        <v>81.832061068702288</v>
      </c>
      <c r="G11" s="44">
        <v>7.6335877862595423</v>
      </c>
      <c r="H11" s="44">
        <v>6.4122137404580153</v>
      </c>
      <c r="I11" s="44">
        <v>3.9694656488549618</v>
      </c>
      <c r="J11" s="44">
        <v>3.8167938931297711</v>
      </c>
      <c r="K11" s="44">
        <v>7.1755725190839694</v>
      </c>
      <c r="L11" s="40" t="s">
        <v>630</v>
      </c>
      <c r="M11" s="6"/>
      <c r="N11" s="45"/>
    </row>
    <row r="12" spans="1:45" ht="11.25" customHeight="1">
      <c r="B12" s="6"/>
      <c r="C12" s="6"/>
      <c r="D12" s="6"/>
      <c r="E12" s="16"/>
      <c r="F12" s="16"/>
      <c r="G12" s="16"/>
      <c r="H12" s="16"/>
      <c r="I12" s="16"/>
      <c r="J12" s="16"/>
      <c r="K12" s="16"/>
      <c r="L12" s="16"/>
      <c r="M12" s="16"/>
      <c r="N12" s="16"/>
      <c r="O12" s="16"/>
      <c r="P12" s="16"/>
      <c r="Q12" s="16"/>
      <c r="R12" s="16"/>
      <c r="S12" s="16"/>
      <c r="T12" s="16"/>
      <c r="U12" s="16"/>
      <c r="V12" s="16"/>
      <c r="W12" s="16"/>
      <c r="X12" s="16"/>
      <c r="Y12" s="16"/>
      <c r="Z12" s="16"/>
      <c r="AA12" s="16"/>
      <c r="AB12" s="16"/>
      <c r="AC12" s="16"/>
      <c r="AD12" s="16"/>
      <c r="AE12" s="16"/>
      <c r="AF12" s="16"/>
      <c r="AG12" s="16"/>
      <c r="AH12" s="16"/>
      <c r="AI12" s="16"/>
      <c r="AJ12" s="16"/>
      <c r="AK12" s="16"/>
      <c r="AL12" s="16"/>
    </row>
    <row r="13" spans="1:45" ht="19.5" customHeight="1">
      <c r="A13" s="26" t="s">
        <v>408</v>
      </c>
    </row>
    <row r="14" spans="1:45" ht="23.1" customHeight="1">
      <c r="A14" s="74"/>
      <c r="B14" s="30"/>
      <c r="C14" s="824" t="s">
        <v>409</v>
      </c>
      <c r="D14" s="826" t="s">
        <v>623</v>
      </c>
      <c r="E14" s="828" t="s">
        <v>650</v>
      </c>
      <c r="F14" s="829"/>
      <c r="G14" s="829"/>
      <c r="H14" s="829"/>
      <c r="I14" s="829"/>
      <c r="J14" s="829"/>
      <c r="K14" s="829"/>
      <c r="L14" s="829"/>
      <c r="M14" s="829"/>
      <c r="N14" s="829"/>
      <c r="O14" s="829"/>
      <c r="P14" s="829"/>
      <c r="Q14" s="829"/>
      <c r="R14" s="829"/>
      <c r="S14" s="830"/>
    </row>
    <row r="15" spans="1:45" ht="37.5" customHeight="1">
      <c r="A15" s="31"/>
      <c r="B15" s="32"/>
      <c r="C15" s="825"/>
      <c r="D15" s="827"/>
      <c r="E15" s="25" t="s">
        <v>410</v>
      </c>
      <c r="F15" s="25" t="s">
        <v>411</v>
      </c>
      <c r="G15" s="25" t="s">
        <v>412</v>
      </c>
      <c r="H15" s="25" t="s">
        <v>413</v>
      </c>
      <c r="I15" s="25" t="s">
        <v>414</v>
      </c>
      <c r="J15" s="25" t="s">
        <v>415</v>
      </c>
      <c r="K15" s="24" t="s">
        <v>416</v>
      </c>
      <c r="L15" s="22" t="s">
        <v>417</v>
      </c>
      <c r="M15" s="25" t="s">
        <v>418</v>
      </c>
      <c r="N15" s="24" t="s">
        <v>419</v>
      </c>
      <c r="O15" s="25" t="s">
        <v>420</v>
      </c>
      <c r="P15" s="24" t="s">
        <v>421</v>
      </c>
      <c r="Q15" s="25" t="s">
        <v>422</v>
      </c>
      <c r="R15" s="24" t="s">
        <v>423</v>
      </c>
      <c r="S15" s="24" t="s">
        <v>424</v>
      </c>
    </row>
    <row r="16" spans="1:45" ht="20.100000000000001" customHeight="1">
      <c r="A16" s="822" t="s">
        <v>11</v>
      </c>
      <c r="B16" s="75" t="s">
        <v>407</v>
      </c>
      <c r="C16" s="46">
        <v>472</v>
      </c>
      <c r="D16" s="76">
        <v>1942</v>
      </c>
      <c r="E16" s="46">
        <v>3</v>
      </c>
      <c r="F16" s="46">
        <v>16</v>
      </c>
      <c r="G16" s="46">
        <v>83</v>
      </c>
      <c r="H16" s="46">
        <v>66</v>
      </c>
      <c r="I16" s="46">
        <v>45</v>
      </c>
      <c r="J16" s="46">
        <v>56</v>
      </c>
      <c r="K16" s="46">
        <v>85</v>
      </c>
      <c r="L16" s="46">
        <v>44</v>
      </c>
      <c r="M16" s="46">
        <v>29</v>
      </c>
      <c r="N16" s="47">
        <v>15</v>
      </c>
      <c r="O16" s="46">
        <v>0</v>
      </c>
      <c r="P16" s="47">
        <v>1</v>
      </c>
      <c r="Q16" s="46">
        <v>1</v>
      </c>
      <c r="R16" s="47">
        <v>1</v>
      </c>
      <c r="S16" s="47">
        <v>27</v>
      </c>
    </row>
    <row r="17" spans="1:45" ht="20.100000000000001" customHeight="1">
      <c r="A17" s="823"/>
      <c r="B17" s="37" t="s">
        <v>334</v>
      </c>
      <c r="C17" s="48"/>
      <c r="D17" s="77"/>
      <c r="E17" s="48">
        <v>0.15447991761071062</v>
      </c>
      <c r="F17" s="48">
        <v>0.82389289392378984</v>
      </c>
      <c r="G17" s="48">
        <v>4.2739443872296601</v>
      </c>
      <c r="H17" s="48">
        <v>3.3985581874356332</v>
      </c>
      <c r="I17" s="48">
        <v>2.3171987641606591</v>
      </c>
      <c r="J17" s="48">
        <v>2.8836251287332648</v>
      </c>
      <c r="K17" s="48">
        <v>4.3769309989701339</v>
      </c>
      <c r="L17" s="48">
        <v>2.2657054582904221</v>
      </c>
      <c r="M17" s="48">
        <v>1.4933058702368691</v>
      </c>
      <c r="N17" s="48">
        <v>0.77239958805355302</v>
      </c>
      <c r="O17" s="48">
        <v>0</v>
      </c>
      <c r="P17" s="48">
        <v>5.1493305870236865E-2</v>
      </c>
      <c r="Q17" s="48">
        <v>5.1493305870236865E-2</v>
      </c>
      <c r="R17" s="48">
        <v>5.1493305870236865E-2</v>
      </c>
      <c r="S17" s="49">
        <v>1.3903192584963955</v>
      </c>
    </row>
    <row r="18" spans="1:45" ht="20.100000000000001" customHeight="1">
      <c r="A18" s="822" t="s">
        <v>12</v>
      </c>
      <c r="B18" s="41" t="s">
        <v>407</v>
      </c>
      <c r="C18" s="50">
        <v>274</v>
      </c>
      <c r="D18" s="76">
        <v>1287</v>
      </c>
      <c r="E18" s="50">
        <v>3</v>
      </c>
      <c r="F18" s="50">
        <v>13</v>
      </c>
      <c r="G18" s="50">
        <v>56</v>
      </c>
      <c r="H18" s="50">
        <v>31</v>
      </c>
      <c r="I18" s="50">
        <v>27</v>
      </c>
      <c r="J18" s="50">
        <v>36</v>
      </c>
      <c r="K18" s="50">
        <v>58</v>
      </c>
      <c r="L18" s="50">
        <v>25</v>
      </c>
      <c r="M18" s="50">
        <v>4</v>
      </c>
      <c r="N18" s="51">
        <v>8</v>
      </c>
      <c r="O18" s="50">
        <v>0</v>
      </c>
      <c r="P18" s="51">
        <v>0</v>
      </c>
      <c r="Q18" s="50">
        <v>1</v>
      </c>
      <c r="R18" s="51">
        <v>0</v>
      </c>
      <c r="S18" s="51">
        <v>12</v>
      </c>
    </row>
    <row r="19" spans="1:45" ht="20.100000000000001" customHeight="1">
      <c r="A19" s="823"/>
      <c r="B19" s="28" t="s">
        <v>334</v>
      </c>
      <c r="C19" s="48"/>
      <c r="D19" s="77"/>
      <c r="E19" s="48">
        <v>0.23310023310023309</v>
      </c>
      <c r="F19" s="48">
        <v>1.0101010101010102</v>
      </c>
      <c r="G19" s="48">
        <v>4.351204351204351</v>
      </c>
      <c r="H19" s="48">
        <v>2.4087024087024087</v>
      </c>
      <c r="I19" s="48">
        <v>2.0979020979020979</v>
      </c>
      <c r="J19" s="48">
        <v>2.7972027972027971</v>
      </c>
      <c r="K19" s="48">
        <v>4.5066045066045062</v>
      </c>
      <c r="L19" s="48">
        <v>1.9425019425019423</v>
      </c>
      <c r="M19" s="48">
        <v>0.31080031080031079</v>
      </c>
      <c r="N19" s="48">
        <v>0.62160062160062157</v>
      </c>
      <c r="O19" s="48">
        <v>0</v>
      </c>
      <c r="P19" s="48">
        <v>0</v>
      </c>
      <c r="Q19" s="48">
        <v>7.7700077700077697E-2</v>
      </c>
      <c r="R19" s="48">
        <v>0</v>
      </c>
      <c r="S19" s="49">
        <v>0.93240093240093236</v>
      </c>
    </row>
    <row r="20" spans="1:45" ht="20.100000000000001" customHeight="1">
      <c r="A20" s="822" t="s">
        <v>13</v>
      </c>
      <c r="B20" s="41" t="s">
        <v>407</v>
      </c>
      <c r="C20" s="50">
        <v>198</v>
      </c>
      <c r="D20" s="76">
        <v>655</v>
      </c>
      <c r="E20" s="50">
        <v>0</v>
      </c>
      <c r="F20" s="50">
        <v>3</v>
      </c>
      <c r="G20" s="50">
        <v>27</v>
      </c>
      <c r="H20" s="50">
        <v>35</v>
      </c>
      <c r="I20" s="50">
        <v>18</v>
      </c>
      <c r="J20" s="50">
        <v>20</v>
      </c>
      <c r="K20" s="50">
        <v>27</v>
      </c>
      <c r="L20" s="50">
        <v>19</v>
      </c>
      <c r="M20" s="50">
        <v>25</v>
      </c>
      <c r="N20" s="51">
        <v>7</v>
      </c>
      <c r="O20" s="50">
        <v>0</v>
      </c>
      <c r="P20" s="51">
        <v>1</v>
      </c>
      <c r="Q20" s="50">
        <v>0</v>
      </c>
      <c r="R20" s="51">
        <v>1</v>
      </c>
      <c r="S20" s="51">
        <v>15</v>
      </c>
      <c r="T20" s="14"/>
    </row>
    <row r="21" spans="1:45" ht="20.100000000000001" customHeight="1">
      <c r="A21" s="823"/>
      <c r="B21" s="28" t="s">
        <v>334</v>
      </c>
      <c r="C21" s="48"/>
      <c r="D21" s="77"/>
      <c r="E21" s="48">
        <v>0</v>
      </c>
      <c r="F21" s="48">
        <v>0.45801526717557256</v>
      </c>
      <c r="G21" s="48">
        <v>4.1221374045801529</v>
      </c>
      <c r="H21" s="48">
        <v>5.343511450381679</v>
      </c>
      <c r="I21" s="48">
        <v>2.7480916030534353</v>
      </c>
      <c r="J21" s="48">
        <v>3.0534351145038165</v>
      </c>
      <c r="K21" s="48">
        <v>4.1221374045801529</v>
      </c>
      <c r="L21" s="48">
        <v>2.9007633587786259</v>
      </c>
      <c r="M21" s="48">
        <v>3.8167938931297711</v>
      </c>
      <c r="N21" s="48">
        <v>1.0687022900763359</v>
      </c>
      <c r="O21" s="48">
        <v>0</v>
      </c>
      <c r="P21" s="48">
        <v>0.15267175572519084</v>
      </c>
      <c r="Q21" s="48">
        <v>0</v>
      </c>
      <c r="R21" s="48">
        <v>0.15267175572519084</v>
      </c>
      <c r="S21" s="49">
        <v>2.2900763358778624</v>
      </c>
    </row>
    <row r="22" spans="1:45" ht="11.25" customHeight="1"/>
    <row r="23" spans="1:45" ht="18.75" customHeight="1">
      <c r="A23" s="26" t="s">
        <v>425</v>
      </c>
      <c r="C23" s="14"/>
      <c r="D23" s="14"/>
      <c r="E23" s="14"/>
      <c r="F23" s="14"/>
      <c r="G23" s="14"/>
      <c r="H23" s="14"/>
      <c r="I23" s="14"/>
      <c r="J23" s="14"/>
      <c r="Q23" s="14"/>
      <c r="R23" s="14"/>
      <c r="S23" s="14"/>
      <c r="T23" s="14"/>
      <c r="U23" s="14"/>
      <c r="V23" s="14"/>
      <c r="W23" s="14"/>
      <c r="X23" s="14"/>
      <c r="Y23" s="14"/>
      <c r="Z23" s="14"/>
      <c r="AA23" s="14"/>
      <c r="AB23" s="14"/>
      <c r="AC23" s="14"/>
      <c r="AD23" s="14"/>
      <c r="AE23" s="14"/>
      <c r="AF23" s="14"/>
      <c r="AG23" s="14"/>
      <c r="AH23" s="14"/>
      <c r="AI23" s="14"/>
      <c r="AJ23" s="14"/>
      <c r="AK23" s="14"/>
      <c r="AL23" s="15"/>
      <c r="AM23" s="15"/>
      <c r="AN23" s="15"/>
      <c r="AO23" s="15"/>
      <c r="AP23" s="15"/>
      <c r="AQ23" s="15"/>
      <c r="AR23" s="15"/>
      <c r="AS23" s="15"/>
    </row>
    <row r="24" spans="1:45" ht="22.8" customHeight="1">
      <c r="A24" s="74"/>
      <c r="B24" s="30"/>
      <c r="C24" s="824" t="s">
        <v>398</v>
      </c>
      <c r="D24" s="826" t="s">
        <v>623</v>
      </c>
      <c r="E24" s="828" t="s">
        <v>650</v>
      </c>
      <c r="F24" s="829"/>
      <c r="G24" s="829"/>
      <c r="H24" s="829"/>
      <c r="I24" s="829"/>
      <c r="J24" s="829"/>
      <c r="K24" s="829"/>
      <c r="L24" s="829"/>
      <c r="M24" s="829"/>
      <c r="N24" s="829"/>
      <c r="O24" s="829"/>
      <c r="P24" s="830"/>
    </row>
    <row r="25" spans="1:45" ht="37.5" customHeight="1">
      <c r="A25" s="31"/>
      <c r="B25" s="32"/>
      <c r="C25" s="825"/>
      <c r="D25" s="827"/>
      <c r="E25" s="52" t="s">
        <v>426</v>
      </c>
      <c r="F25" s="52" t="s">
        <v>427</v>
      </c>
      <c r="G25" s="52" t="s">
        <v>428</v>
      </c>
      <c r="H25" s="52" t="s">
        <v>429</v>
      </c>
      <c r="I25" s="52" t="s">
        <v>430</v>
      </c>
      <c r="J25" s="52" t="s">
        <v>431</v>
      </c>
      <c r="K25" s="25" t="s">
        <v>432</v>
      </c>
      <c r="L25" s="24" t="s">
        <v>433</v>
      </c>
      <c r="M25" s="25" t="s">
        <v>434</v>
      </c>
      <c r="N25" s="24" t="s">
        <v>435</v>
      </c>
      <c r="O25" s="25" t="s">
        <v>436</v>
      </c>
      <c r="P25" s="24" t="s">
        <v>424</v>
      </c>
    </row>
    <row r="26" spans="1:45" ht="20.100000000000001" customHeight="1">
      <c r="A26" s="822" t="s">
        <v>11</v>
      </c>
      <c r="B26" s="75" t="s">
        <v>407</v>
      </c>
      <c r="C26" s="46">
        <v>1237</v>
      </c>
      <c r="D26" s="76">
        <v>1942</v>
      </c>
      <c r="E26" s="34">
        <v>58</v>
      </c>
      <c r="F26" s="53">
        <v>4</v>
      </c>
      <c r="G26" s="34">
        <v>297</v>
      </c>
      <c r="H26" s="34">
        <v>423</v>
      </c>
      <c r="I26" s="34">
        <v>111</v>
      </c>
      <c r="J26" s="34">
        <v>19</v>
      </c>
      <c r="K26" s="34">
        <v>4</v>
      </c>
      <c r="L26" s="35">
        <v>6</v>
      </c>
      <c r="M26" s="34">
        <v>202</v>
      </c>
      <c r="N26" s="35">
        <v>53</v>
      </c>
      <c r="O26" s="34">
        <v>32</v>
      </c>
      <c r="P26" s="35">
        <v>28</v>
      </c>
    </row>
    <row r="27" spans="1:45" ht="20.100000000000001" customHeight="1">
      <c r="A27" s="823"/>
      <c r="B27" s="37" t="s">
        <v>334</v>
      </c>
      <c r="C27" s="48"/>
      <c r="D27" s="77"/>
      <c r="E27" s="54">
        <v>2.9866117404737382</v>
      </c>
      <c r="F27" s="54">
        <v>0.20597322348094746</v>
      </c>
      <c r="G27" s="54">
        <v>15.293511843460351</v>
      </c>
      <c r="H27" s="54">
        <v>21.781668383110194</v>
      </c>
      <c r="I27" s="54">
        <v>5.7157569515962923</v>
      </c>
      <c r="J27" s="54">
        <v>0.97837281153450051</v>
      </c>
      <c r="K27" s="54">
        <v>0.20597322348094746</v>
      </c>
      <c r="L27" s="54">
        <v>0.30895983522142123</v>
      </c>
      <c r="M27" s="54">
        <v>10.401647785787848</v>
      </c>
      <c r="N27" s="54">
        <v>2.729145211122554</v>
      </c>
      <c r="O27" s="54">
        <v>1.6477857878475797</v>
      </c>
      <c r="P27" s="55">
        <v>1.4418125643666324</v>
      </c>
    </row>
    <row r="28" spans="1:45" ht="20.100000000000001" customHeight="1">
      <c r="A28" s="822" t="s">
        <v>12</v>
      </c>
      <c r="B28" s="41" t="s">
        <v>407</v>
      </c>
      <c r="C28" s="50">
        <v>701</v>
      </c>
      <c r="D28" s="76">
        <v>1287</v>
      </c>
      <c r="E28" s="34">
        <v>46</v>
      </c>
      <c r="F28" s="34">
        <v>3</v>
      </c>
      <c r="G28" s="34">
        <v>192</v>
      </c>
      <c r="H28" s="34">
        <v>205</v>
      </c>
      <c r="I28" s="34">
        <v>56</v>
      </c>
      <c r="J28" s="34">
        <v>13</v>
      </c>
      <c r="K28" s="34">
        <v>1</v>
      </c>
      <c r="L28" s="35">
        <v>2</v>
      </c>
      <c r="M28" s="34">
        <v>104</v>
      </c>
      <c r="N28" s="35">
        <v>39</v>
      </c>
      <c r="O28" s="34">
        <v>23</v>
      </c>
      <c r="P28" s="35">
        <v>17</v>
      </c>
    </row>
    <row r="29" spans="1:45" ht="20.100000000000001" customHeight="1">
      <c r="A29" s="823"/>
      <c r="B29" s="28" t="s">
        <v>334</v>
      </c>
      <c r="C29" s="48"/>
      <c r="D29" s="77"/>
      <c r="E29" s="54">
        <v>3.5742035742035743</v>
      </c>
      <c r="F29" s="54">
        <v>0.23310023310023309</v>
      </c>
      <c r="G29" s="54">
        <v>14.918414918414918</v>
      </c>
      <c r="H29" s="54">
        <v>15.92851592851593</v>
      </c>
      <c r="I29" s="54">
        <v>4.351204351204351</v>
      </c>
      <c r="J29" s="54">
        <v>1.0101010101010102</v>
      </c>
      <c r="K29" s="54">
        <v>7.7700077700077697E-2</v>
      </c>
      <c r="L29" s="54">
        <v>0.15540015540015539</v>
      </c>
      <c r="M29" s="54">
        <v>8.0808080808080813</v>
      </c>
      <c r="N29" s="54">
        <v>3.0303030303030303</v>
      </c>
      <c r="O29" s="54">
        <v>1.7871017871017871</v>
      </c>
      <c r="P29" s="55">
        <v>1.320901320901321</v>
      </c>
    </row>
    <row r="30" spans="1:45" ht="20.100000000000001" customHeight="1">
      <c r="A30" s="822" t="s">
        <v>13</v>
      </c>
      <c r="B30" s="41" t="s">
        <v>407</v>
      </c>
      <c r="C30" s="50">
        <v>536</v>
      </c>
      <c r="D30" s="76">
        <v>655</v>
      </c>
      <c r="E30" s="34">
        <v>12</v>
      </c>
      <c r="F30" s="34">
        <v>1</v>
      </c>
      <c r="G30" s="34">
        <v>105</v>
      </c>
      <c r="H30" s="34">
        <v>218</v>
      </c>
      <c r="I30" s="34">
        <v>55</v>
      </c>
      <c r="J30" s="34">
        <v>6</v>
      </c>
      <c r="K30" s="34">
        <v>3</v>
      </c>
      <c r="L30" s="35">
        <v>4</v>
      </c>
      <c r="M30" s="34">
        <v>98</v>
      </c>
      <c r="N30" s="35">
        <v>14</v>
      </c>
      <c r="O30" s="34">
        <v>9</v>
      </c>
      <c r="P30" s="35">
        <v>11</v>
      </c>
    </row>
    <row r="31" spans="1:45" ht="20.100000000000001" customHeight="1">
      <c r="A31" s="823"/>
      <c r="B31" s="28" t="s">
        <v>334</v>
      </c>
      <c r="C31" s="48"/>
      <c r="D31" s="77"/>
      <c r="E31" s="54">
        <v>1.8320610687022902</v>
      </c>
      <c r="F31" s="54">
        <v>0.15267175572519084</v>
      </c>
      <c r="G31" s="54">
        <v>16.030534351145036</v>
      </c>
      <c r="H31" s="54">
        <v>33.282442748091597</v>
      </c>
      <c r="I31" s="54">
        <v>8.3969465648854964</v>
      </c>
      <c r="J31" s="54">
        <v>0.91603053435114512</v>
      </c>
      <c r="K31" s="54">
        <v>0.45801526717557256</v>
      </c>
      <c r="L31" s="54">
        <v>0.61068702290076338</v>
      </c>
      <c r="M31" s="54">
        <v>14.961832061068703</v>
      </c>
      <c r="N31" s="54">
        <v>2.1374045801526718</v>
      </c>
      <c r="O31" s="54">
        <v>1.3740458015267176</v>
      </c>
      <c r="P31" s="55">
        <v>1.6793893129770994</v>
      </c>
    </row>
    <row r="32" spans="1:45" ht="11.25" customHeight="1"/>
    <row r="33" spans="1:45" ht="18.75" customHeight="1">
      <c r="A33" s="26" t="s">
        <v>437</v>
      </c>
      <c r="C33" s="14"/>
      <c r="D33" s="14"/>
      <c r="E33" s="14"/>
      <c r="F33" s="14"/>
      <c r="G33" s="14"/>
      <c r="H33" s="14"/>
      <c r="I33" s="14"/>
      <c r="J33" s="14"/>
      <c r="Q33" s="14"/>
      <c r="R33" s="14"/>
      <c r="S33" s="14"/>
      <c r="T33" s="14"/>
      <c r="U33" s="14"/>
      <c r="V33" s="14"/>
      <c r="W33" s="14"/>
      <c r="X33" s="14"/>
      <c r="Y33" s="14"/>
      <c r="Z33" s="14"/>
      <c r="AA33" s="14"/>
      <c r="AB33" s="14"/>
      <c r="AC33" s="14"/>
      <c r="AD33" s="14"/>
      <c r="AE33" s="14"/>
      <c r="AF33" s="14"/>
      <c r="AG33" s="14"/>
      <c r="AH33" s="14"/>
      <c r="AI33" s="14"/>
      <c r="AJ33" s="14"/>
      <c r="AK33" s="14"/>
      <c r="AL33" s="15"/>
      <c r="AM33" s="15"/>
      <c r="AN33" s="15"/>
      <c r="AO33" s="15"/>
      <c r="AP33" s="15"/>
      <c r="AQ33" s="15"/>
      <c r="AR33" s="15"/>
      <c r="AS33" s="15"/>
    </row>
    <row r="34" spans="1:45" ht="23.1" customHeight="1">
      <c r="A34" s="74"/>
      <c r="B34" s="30"/>
      <c r="C34" s="824" t="s">
        <v>398</v>
      </c>
      <c r="D34" s="826" t="s">
        <v>623</v>
      </c>
      <c r="E34" s="828" t="s">
        <v>650</v>
      </c>
      <c r="F34" s="829"/>
      <c r="G34" s="829"/>
      <c r="H34" s="829"/>
      <c r="I34" s="829"/>
      <c r="J34" s="829"/>
      <c r="K34" s="829"/>
      <c r="L34" s="829"/>
      <c r="M34" s="829"/>
      <c r="N34" s="829"/>
      <c r="O34" s="829"/>
      <c r="P34" s="829"/>
      <c r="Q34" s="830"/>
    </row>
    <row r="35" spans="1:45" ht="38.25" customHeight="1">
      <c r="A35" s="31"/>
      <c r="B35" s="32"/>
      <c r="C35" s="825"/>
      <c r="D35" s="827"/>
      <c r="E35" s="25" t="s">
        <v>438</v>
      </c>
      <c r="F35" s="25" t="s">
        <v>439</v>
      </c>
      <c r="G35" s="25" t="s">
        <v>440</v>
      </c>
      <c r="H35" s="25" t="s">
        <v>441</v>
      </c>
      <c r="I35" s="25" t="s">
        <v>442</v>
      </c>
      <c r="J35" s="25" t="s">
        <v>443</v>
      </c>
      <c r="K35" s="25" t="s">
        <v>444</v>
      </c>
      <c r="L35" s="25" t="s">
        <v>445</v>
      </c>
      <c r="M35" s="25" t="s">
        <v>446</v>
      </c>
      <c r="N35" s="25" t="s">
        <v>447</v>
      </c>
      <c r="O35" s="24" t="s">
        <v>448</v>
      </c>
      <c r="P35" s="25" t="s">
        <v>449</v>
      </c>
      <c r="Q35" s="24" t="s">
        <v>424</v>
      </c>
    </row>
    <row r="36" spans="1:45" ht="20.100000000000001" customHeight="1">
      <c r="A36" s="822" t="s">
        <v>11</v>
      </c>
      <c r="B36" s="75" t="s">
        <v>407</v>
      </c>
      <c r="C36" s="46">
        <v>495</v>
      </c>
      <c r="D36" s="76">
        <v>1942</v>
      </c>
      <c r="E36" s="34">
        <v>42</v>
      </c>
      <c r="F36" s="34">
        <v>28</v>
      </c>
      <c r="G36" s="34">
        <v>4</v>
      </c>
      <c r="H36" s="34">
        <v>15</v>
      </c>
      <c r="I36" s="34">
        <v>213</v>
      </c>
      <c r="J36" s="34">
        <v>76</v>
      </c>
      <c r="K36" s="34">
        <v>0</v>
      </c>
      <c r="L36" s="34">
        <v>32</v>
      </c>
      <c r="M36" s="34">
        <v>46</v>
      </c>
      <c r="N36" s="34">
        <v>7</v>
      </c>
      <c r="O36" s="35">
        <v>0</v>
      </c>
      <c r="P36" s="34">
        <v>3</v>
      </c>
      <c r="Q36" s="35">
        <v>29</v>
      </c>
    </row>
    <row r="37" spans="1:45" ht="20.100000000000001" customHeight="1">
      <c r="A37" s="823"/>
      <c r="B37" s="37" t="s">
        <v>334</v>
      </c>
      <c r="C37" s="48"/>
      <c r="D37" s="77"/>
      <c r="E37" s="38">
        <v>2.1627188465499483</v>
      </c>
      <c r="F37" s="38">
        <v>1.4418125643666324</v>
      </c>
      <c r="G37" s="38">
        <v>0.20597322348094746</v>
      </c>
      <c r="H37" s="38">
        <v>0.77239958805355302</v>
      </c>
      <c r="I37" s="38">
        <v>10.968074150360453</v>
      </c>
      <c r="J37" s="38">
        <v>3.913491246138002</v>
      </c>
      <c r="K37" s="38">
        <v>0</v>
      </c>
      <c r="L37" s="38">
        <v>1.6477857878475797</v>
      </c>
      <c r="M37" s="38">
        <v>2.368692070030896</v>
      </c>
      <c r="N37" s="38">
        <v>0.3604531410916581</v>
      </c>
      <c r="O37" s="38">
        <v>0</v>
      </c>
      <c r="P37" s="38">
        <v>0.15447991761071062</v>
      </c>
      <c r="Q37" s="40">
        <v>1.4933058702368691</v>
      </c>
    </row>
    <row r="38" spans="1:45" ht="20.100000000000001" customHeight="1">
      <c r="A38" s="822" t="s">
        <v>12</v>
      </c>
      <c r="B38" s="41" t="s">
        <v>407</v>
      </c>
      <c r="C38" s="50">
        <v>445</v>
      </c>
      <c r="D38" s="76">
        <v>1287</v>
      </c>
      <c r="E38" s="34">
        <v>41</v>
      </c>
      <c r="F38" s="34">
        <v>24</v>
      </c>
      <c r="G38" s="34">
        <v>3</v>
      </c>
      <c r="H38" s="34">
        <v>14</v>
      </c>
      <c r="I38" s="34">
        <v>190</v>
      </c>
      <c r="J38" s="34">
        <v>70</v>
      </c>
      <c r="K38" s="34">
        <v>0</v>
      </c>
      <c r="L38" s="34">
        <v>32</v>
      </c>
      <c r="M38" s="34">
        <v>41</v>
      </c>
      <c r="N38" s="34">
        <v>7</v>
      </c>
      <c r="O38" s="35">
        <v>0</v>
      </c>
      <c r="P38" s="34">
        <v>3</v>
      </c>
      <c r="Q38" s="35">
        <v>20</v>
      </c>
    </row>
    <row r="39" spans="1:45" ht="20.100000000000001" customHeight="1">
      <c r="A39" s="823"/>
      <c r="B39" s="28" t="s">
        <v>334</v>
      </c>
      <c r="C39" s="48"/>
      <c r="D39" s="77"/>
      <c r="E39" s="38">
        <v>3.1857031857031854</v>
      </c>
      <c r="F39" s="38">
        <v>1.8648018648018647</v>
      </c>
      <c r="G39" s="38">
        <v>0.23310023310023309</v>
      </c>
      <c r="H39" s="38">
        <v>1.0878010878010878</v>
      </c>
      <c r="I39" s="38">
        <v>14.763014763014763</v>
      </c>
      <c r="J39" s="38">
        <v>5.439005439005439</v>
      </c>
      <c r="K39" s="38">
        <v>0</v>
      </c>
      <c r="L39" s="38">
        <v>2.4864024864024863</v>
      </c>
      <c r="M39" s="38">
        <v>3.1857031857031854</v>
      </c>
      <c r="N39" s="38">
        <v>0.54390054390054388</v>
      </c>
      <c r="O39" s="38">
        <v>0</v>
      </c>
      <c r="P39" s="38">
        <v>0.23310023310023309</v>
      </c>
      <c r="Q39" s="40">
        <v>1.5540015540015539</v>
      </c>
    </row>
    <row r="40" spans="1:45" ht="20.100000000000001" customHeight="1">
      <c r="A40" s="822" t="s">
        <v>13</v>
      </c>
      <c r="B40" s="41" t="s">
        <v>407</v>
      </c>
      <c r="C40" s="50">
        <v>50</v>
      </c>
      <c r="D40" s="76">
        <v>655</v>
      </c>
      <c r="E40" s="34">
        <v>1</v>
      </c>
      <c r="F40" s="34">
        <v>4</v>
      </c>
      <c r="G40" s="34">
        <v>1</v>
      </c>
      <c r="H40" s="34">
        <v>1</v>
      </c>
      <c r="I40" s="34">
        <v>23</v>
      </c>
      <c r="J40" s="34">
        <v>6</v>
      </c>
      <c r="K40" s="34">
        <v>0</v>
      </c>
      <c r="L40" s="34">
        <v>0</v>
      </c>
      <c r="M40" s="34">
        <v>5</v>
      </c>
      <c r="N40" s="34">
        <v>0</v>
      </c>
      <c r="O40" s="35">
        <v>0</v>
      </c>
      <c r="P40" s="34">
        <v>0</v>
      </c>
      <c r="Q40" s="35">
        <v>9</v>
      </c>
    </row>
    <row r="41" spans="1:45" ht="20.100000000000001" customHeight="1">
      <c r="A41" s="823"/>
      <c r="B41" s="28" t="s">
        <v>334</v>
      </c>
      <c r="C41" s="48"/>
      <c r="D41" s="77"/>
      <c r="E41" s="38">
        <v>0.15267175572519084</v>
      </c>
      <c r="F41" s="38">
        <v>0.61068702290076338</v>
      </c>
      <c r="G41" s="38">
        <v>0.15267175572519084</v>
      </c>
      <c r="H41" s="38">
        <v>0.15267175572519084</v>
      </c>
      <c r="I41" s="38">
        <v>3.5114503816793894</v>
      </c>
      <c r="J41" s="38">
        <v>0.91603053435114512</v>
      </c>
      <c r="K41" s="38">
        <v>0</v>
      </c>
      <c r="L41" s="38">
        <v>0</v>
      </c>
      <c r="M41" s="38">
        <v>0.76335877862595414</v>
      </c>
      <c r="N41" s="38">
        <v>0</v>
      </c>
      <c r="O41" s="38">
        <v>0</v>
      </c>
      <c r="P41" s="38">
        <v>0</v>
      </c>
      <c r="Q41" s="40">
        <v>1.3740458015267176</v>
      </c>
    </row>
    <row r="42" spans="1:45" ht="11.25" customHeight="1">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row>
    <row r="43" spans="1:45" ht="18.75" customHeight="1">
      <c r="A43" s="26" t="s">
        <v>450</v>
      </c>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row>
    <row r="44" spans="1:45" ht="23.1" customHeight="1">
      <c r="A44" s="74"/>
      <c r="B44" s="30"/>
      <c r="C44" s="824" t="s">
        <v>398</v>
      </c>
      <c r="D44" s="826" t="s">
        <v>623</v>
      </c>
      <c r="E44" s="828" t="s">
        <v>650</v>
      </c>
      <c r="F44" s="829"/>
      <c r="G44" s="829"/>
      <c r="H44" s="829"/>
      <c r="I44" s="829"/>
      <c r="J44" s="829"/>
      <c r="K44" s="829"/>
      <c r="L44" s="829"/>
      <c r="M44" s="829"/>
      <c r="N44" s="829"/>
      <c r="O44" s="829"/>
      <c r="P44" s="830"/>
      <c r="Q44" s="17"/>
      <c r="R44" s="17"/>
      <c r="S44" s="17"/>
      <c r="T44" s="17"/>
      <c r="U44" s="17"/>
      <c r="V44" s="17"/>
      <c r="W44" s="17"/>
      <c r="X44" s="17"/>
      <c r="Y44" s="17"/>
      <c r="Z44" s="17"/>
      <c r="AA44" s="17"/>
      <c r="AB44" s="17"/>
      <c r="AC44" s="17"/>
      <c r="AD44" s="17"/>
      <c r="AE44" s="17"/>
      <c r="AF44" s="17"/>
      <c r="AG44" s="17"/>
      <c r="AH44" s="17"/>
      <c r="AI44" s="17"/>
      <c r="AJ44" s="17"/>
      <c r="AK44" s="17"/>
    </row>
    <row r="45" spans="1:45" ht="38.25" customHeight="1">
      <c r="A45" s="31"/>
      <c r="B45" s="32"/>
      <c r="C45" s="825"/>
      <c r="D45" s="827"/>
      <c r="E45" s="25" t="s">
        <v>451</v>
      </c>
      <c r="F45" s="25" t="s">
        <v>452</v>
      </c>
      <c r="G45" s="25" t="s">
        <v>453</v>
      </c>
      <c r="H45" s="25" t="s">
        <v>454</v>
      </c>
      <c r="I45" s="25" t="s">
        <v>455</v>
      </c>
      <c r="J45" s="25" t="s">
        <v>456</v>
      </c>
      <c r="K45" s="25" t="s">
        <v>457</v>
      </c>
      <c r="L45" s="25" t="s">
        <v>458</v>
      </c>
      <c r="M45" s="25" t="s">
        <v>459</v>
      </c>
      <c r="N45" s="25" t="s">
        <v>460</v>
      </c>
      <c r="O45" s="24" t="s">
        <v>461</v>
      </c>
      <c r="P45" s="24" t="s">
        <v>462</v>
      </c>
      <c r="Q45" s="17"/>
      <c r="R45" s="17"/>
      <c r="S45" s="17"/>
      <c r="T45" s="17"/>
      <c r="U45" s="17"/>
      <c r="V45" s="17"/>
      <c r="W45" s="17"/>
      <c r="X45" s="17"/>
      <c r="Y45" s="17"/>
      <c r="Z45" s="17"/>
      <c r="AA45" s="17"/>
      <c r="AB45" s="17"/>
      <c r="AC45" s="17"/>
      <c r="AD45" s="17"/>
      <c r="AE45" s="17"/>
      <c r="AF45" s="17"/>
      <c r="AG45" s="17"/>
      <c r="AH45" s="17"/>
      <c r="AI45" s="17"/>
      <c r="AJ45" s="17"/>
      <c r="AK45" s="17"/>
    </row>
    <row r="46" spans="1:45" ht="20.100000000000001" customHeight="1">
      <c r="A46" s="822" t="s">
        <v>11</v>
      </c>
      <c r="B46" s="75" t="s">
        <v>407</v>
      </c>
      <c r="C46" s="46">
        <v>254</v>
      </c>
      <c r="D46" s="76">
        <v>1942</v>
      </c>
      <c r="E46" s="34">
        <v>11</v>
      </c>
      <c r="F46" s="34">
        <v>51</v>
      </c>
      <c r="G46" s="34">
        <v>32</v>
      </c>
      <c r="H46" s="34">
        <v>26</v>
      </c>
      <c r="I46" s="34">
        <v>8</v>
      </c>
      <c r="J46" s="34">
        <v>39</v>
      </c>
      <c r="K46" s="34">
        <v>10</v>
      </c>
      <c r="L46" s="34">
        <v>6</v>
      </c>
      <c r="M46" s="34">
        <v>36</v>
      </c>
      <c r="N46" s="34">
        <v>4</v>
      </c>
      <c r="O46" s="35">
        <v>1</v>
      </c>
      <c r="P46" s="35">
        <v>30</v>
      </c>
      <c r="Q46" s="17"/>
      <c r="R46" s="17"/>
      <c r="S46" s="17"/>
      <c r="T46" s="17"/>
      <c r="U46" s="17"/>
      <c r="V46" s="17"/>
      <c r="W46" s="17"/>
      <c r="X46" s="17"/>
      <c r="Y46" s="17"/>
      <c r="Z46" s="17"/>
      <c r="AA46" s="17"/>
      <c r="AB46" s="17"/>
      <c r="AC46" s="17"/>
      <c r="AD46" s="17"/>
      <c r="AE46" s="17"/>
      <c r="AF46" s="17"/>
      <c r="AG46" s="17"/>
      <c r="AH46" s="17"/>
      <c r="AI46" s="17"/>
      <c r="AJ46" s="17"/>
      <c r="AK46" s="17"/>
    </row>
    <row r="47" spans="1:45" ht="20.100000000000001" customHeight="1">
      <c r="A47" s="823"/>
      <c r="B47" s="37" t="s">
        <v>334</v>
      </c>
      <c r="C47" s="48"/>
      <c r="D47" s="77"/>
      <c r="E47" s="38">
        <v>0.56642636457260553</v>
      </c>
      <c r="F47" s="38">
        <v>2.6261585993820802</v>
      </c>
      <c r="G47" s="38">
        <v>1.6477857878475797</v>
      </c>
      <c r="H47" s="38">
        <v>1.3388259526261586</v>
      </c>
      <c r="I47" s="38">
        <v>0.41194644696189492</v>
      </c>
      <c r="J47" s="38">
        <v>2.0082389289392379</v>
      </c>
      <c r="K47" s="38">
        <v>0.51493305870236872</v>
      </c>
      <c r="L47" s="38">
        <v>0.30895983522142123</v>
      </c>
      <c r="M47" s="38">
        <v>1.8537590113285274</v>
      </c>
      <c r="N47" s="38">
        <v>0.20597322348094746</v>
      </c>
      <c r="O47" s="38">
        <v>5.1493305870236865E-2</v>
      </c>
      <c r="P47" s="40">
        <v>1.544799176107106</v>
      </c>
      <c r="Q47" s="17"/>
      <c r="R47" s="17"/>
      <c r="S47" s="17"/>
      <c r="T47" s="17"/>
      <c r="U47" s="17"/>
      <c r="V47" s="17"/>
      <c r="W47" s="17"/>
      <c r="X47" s="17"/>
      <c r="Y47" s="17"/>
      <c r="Z47" s="17"/>
      <c r="AA47" s="17"/>
      <c r="AB47" s="17"/>
      <c r="AC47" s="17"/>
      <c r="AD47" s="17"/>
      <c r="AE47" s="17"/>
      <c r="AF47" s="17"/>
      <c r="AG47" s="17"/>
      <c r="AH47" s="17"/>
      <c r="AI47" s="17"/>
      <c r="AJ47" s="17"/>
      <c r="AK47" s="17"/>
    </row>
    <row r="48" spans="1:45" ht="20.100000000000001" customHeight="1">
      <c r="A48" s="822" t="s">
        <v>12</v>
      </c>
      <c r="B48" s="41" t="s">
        <v>407</v>
      </c>
      <c r="C48" s="50">
        <v>212</v>
      </c>
      <c r="D48" s="76">
        <v>1287</v>
      </c>
      <c r="E48" s="34">
        <v>8</v>
      </c>
      <c r="F48" s="34">
        <v>43</v>
      </c>
      <c r="G48" s="34">
        <v>25</v>
      </c>
      <c r="H48" s="34">
        <v>22</v>
      </c>
      <c r="I48" s="34">
        <v>6</v>
      </c>
      <c r="J48" s="34">
        <v>32</v>
      </c>
      <c r="K48" s="34">
        <v>10</v>
      </c>
      <c r="L48" s="34">
        <v>6</v>
      </c>
      <c r="M48" s="34">
        <v>33</v>
      </c>
      <c r="N48" s="34">
        <v>4</v>
      </c>
      <c r="O48" s="35">
        <v>1</v>
      </c>
      <c r="P48" s="35">
        <v>22</v>
      </c>
      <c r="Q48" s="17"/>
      <c r="R48" s="17"/>
      <c r="S48" s="17"/>
      <c r="T48" s="17"/>
      <c r="U48" s="17"/>
      <c r="V48" s="17"/>
      <c r="W48" s="17"/>
      <c r="X48" s="17"/>
      <c r="Y48" s="17"/>
      <c r="Z48" s="17"/>
      <c r="AA48" s="17"/>
      <c r="AB48" s="17"/>
      <c r="AC48" s="17"/>
      <c r="AD48" s="17"/>
      <c r="AE48" s="17"/>
      <c r="AF48" s="17"/>
      <c r="AG48" s="17"/>
      <c r="AH48" s="17"/>
      <c r="AI48" s="17"/>
      <c r="AJ48" s="17"/>
      <c r="AK48" s="17"/>
    </row>
    <row r="49" spans="1:38" ht="20.100000000000001" customHeight="1">
      <c r="A49" s="823"/>
      <c r="B49" s="28" t="s">
        <v>334</v>
      </c>
      <c r="C49" s="48"/>
      <c r="D49" s="77"/>
      <c r="E49" s="38">
        <v>0.62160062160062157</v>
      </c>
      <c r="F49" s="38">
        <v>3.3411033411033406</v>
      </c>
      <c r="G49" s="38">
        <v>1.9425019425019423</v>
      </c>
      <c r="H49" s="38">
        <v>1.7094017094017095</v>
      </c>
      <c r="I49" s="38">
        <v>0.46620046620046618</v>
      </c>
      <c r="J49" s="38">
        <v>2.4864024864024863</v>
      </c>
      <c r="K49" s="38">
        <v>0.77700077700077697</v>
      </c>
      <c r="L49" s="38">
        <v>0.46620046620046618</v>
      </c>
      <c r="M49" s="38">
        <v>2.5641025641025639</v>
      </c>
      <c r="N49" s="38">
        <v>0.31080031080031079</v>
      </c>
      <c r="O49" s="38">
        <v>7.7700077700077697E-2</v>
      </c>
      <c r="P49" s="40">
        <v>1.7094017094017095</v>
      </c>
      <c r="Q49" s="17"/>
      <c r="R49" s="17"/>
      <c r="S49" s="17"/>
      <c r="T49" s="17"/>
      <c r="U49" s="17"/>
      <c r="V49" s="17"/>
      <c r="W49" s="17"/>
      <c r="X49" s="17"/>
      <c r="Y49" s="17"/>
      <c r="Z49" s="17"/>
      <c r="AA49" s="17"/>
      <c r="AB49" s="17"/>
      <c r="AC49" s="17"/>
      <c r="AD49" s="17"/>
      <c r="AE49" s="17"/>
      <c r="AF49" s="17"/>
      <c r="AG49" s="17"/>
      <c r="AH49" s="17"/>
      <c r="AI49" s="17"/>
      <c r="AJ49" s="17"/>
      <c r="AK49" s="17"/>
    </row>
    <row r="50" spans="1:38" ht="20.100000000000001" customHeight="1">
      <c r="A50" s="822" t="s">
        <v>13</v>
      </c>
      <c r="B50" s="41" t="s">
        <v>407</v>
      </c>
      <c r="C50" s="50">
        <v>42</v>
      </c>
      <c r="D50" s="76">
        <v>655</v>
      </c>
      <c r="E50" s="34">
        <v>3</v>
      </c>
      <c r="F50" s="34">
        <v>8</v>
      </c>
      <c r="G50" s="34">
        <v>7</v>
      </c>
      <c r="H50" s="34">
        <v>4</v>
      </c>
      <c r="I50" s="34">
        <v>2</v>
      </c>
      <c r="J50" s="34">
        <v>7</v>
      </c>
      <c r="K50" s="34">
        <v>0</v>
      </c>
      <c r="L50" s="34">
        <v>0</v>
      </c>
      <c r="M50" s="34">
        <v>3</v>
      </c>
      <c r="N50" s="34">
        <v>0</v>
      </c>
      <c r="O50" s="35">
        <v>0</v>
      </c>
      <c r="P50" s="35">
        <v>8</v>
      </c>
      <c r="Q50" s="17"/>
      <c r="R50" s="17"/>
      <c r="S50" s="17"/>
      <c r="T50" s="17"/>
      <c r="U50" s="17"/>
      <c r="V50" s="17"/>
      <c r="W50" s="17"/>
      <c r="X50" s="17"/>
      <c r="Y50" s="17"/>
      <c r="Z50" s="17"/>
      <c r="AA50" s="17"/>
      <c r="AB50" s="17"/>
      <c r="AC50" s="17"/>
      <c r="AD50" s="17"/>
      <c r="AE50" s="17"/>
      <c r="AF50" s="17"/>
      <c r="AG50" s="17"/>
      <c r="AH50" s="17"/>
      <c r="AI50" s="17"/>
      <c r="AJ50" s="17"/>
      <c r="AK50" s="17"/>
    </row>
    <row r="51" spans="1:38" ht="20.100000000000001" customHeight="1">
      <c r="A51" s="823"/>
      <c r="B51" s="28" t="s">
        <v>334</v>
      </c>
      <c r="C51" s="48"/>
      <c r="D51" s="77"/>
      <c r="E51" s="38">
        <v>0.45801526717557256</v>
      </c>
      <c r="F51" s="38">
        <v>1.2213740458015268</v>
      </c>
      <c r="G51" s="38">
        <v>1.0687022900763359</v>
      </c>
      <c r="H51" s="38">
        <v>0.61068702290076338</v>
      </c>
      <c r="I51" s="38">
        <v>0.30534351145038169</v>
      </c>
      <c r="J51" s="38">
        <v>1.0687022900763359</v>
      </c>
      <c r="K51" s="38">
        <v>0</v>
      </c>
      <c r="L51" s="38">
        <v>0</v>
      </c>
      <c r="M51" s="38">
        <v>0.45801526717557256</v>
      </c>
      <c r="N51" s="38">
        <v>0</v>
      </c>
      <c r="O51" s="38">
        <v>0</v>
      </c>
      <c r="P51" s="40">
        <v>1.2213740458015268</v>
      </c>
      <c r="Q51" s="17"/>
      <c r="R51" s="17"/>
      <c r="S51" s="17"/>
      <c r="T51" s="17"/>
      <c r="U51" s="17"/>
      <c r="V51" s="17"/>
      <c r="W51" s="17"/>
      <c r="X51" s="17"/>
      <c r="Y51" s="17"/>
      <c r="Z51" s="17"/>
      <c r="AA51" s="17"/>
      <c r="AB51" s="17"/>
      <c r="AC51" s="17"/>
      <c r="AD51" s="17"/>
      <c r="AE51" s="17"/>
      <c r="AF51" s="17"/>
      <c r="AG51" s="17"/>
      <c r="AH51" s="17"/>
      <c r="AI51" s="17"/>
      <c r="AJ51" s="17"/>
      <c r="AK51" s="17"/>
    </row>
    <row r="52" spans="1:38" ht="11.25" customHeight="1">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row>
    <row r="53" spans="1:38" ht="18.75" customHeight="1">
      <c r="A53" s="26" t="s">
        <v>463</v>
      </c>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row>
    <row r="54" spans="1:38" ht="23.1" customHeight="1">
      <c r="A54" s="74"/>
      <c r="B54" s="30"/>
      <c r="C54" s="824" t="s">
        <v>398</v>
      </c>
      <c r="D54" s="826" t="s">
        <v>623</v>
      </c>
      <c r="E54" s="828" t="s">
        <v>650</v>
      </c>
      <c r="F54" s="829"/>
      <c r="G54" s="829"/>
      <c r="H54" s="829"/>
      <c r="I54" s="829"/>
      <c r="J54" s="830"/>
      <c r="K54" s="17"/>
      <c r="L54" s="17"/>
      <c r="M54" s="17"/>
      <c r="N54" s="17"/>
      <c r="O54" s="17"/>
      <c r="P54" s="17"/>
      <c r="Q54" s="17"/>
      <c r="R54" s="17"/>
      <c r="S54" s="17"/>
      <c r="T54" s="17"/>
      <c r="U54" s="17"/>
      <c r="V54" s="17"/>
      <c r="W54" s="17"/>
      <c r="X54" s="17"/>
      <c r="Y54" s="17"/>
      <c r="Z54" s="17"/>
      <c r="AA54" s="17"/>
      <c r="AB54" s="17"/>
      <c r="AC54" s="17"/>
      <c r="AD54" s="17"/>
      <c r="AE54" s="17"/>
    </row>
    <row r="55" spans="1:38" ht="38.25" customHeight="1">
      <c r="A55" s="31"/>
      <c r="B55" s="32"/>
      <c r="C55" s="825"/>
      <c r="D55" s="827"/>
      <c r="E55" s="25" t="s">
        <v>464</v>
      </c>
      <c r="F55" s="25" t="s">
        <v>465</v>
      </c>
      <c r="G55" s="25" t="s">
        <v>466</v>
      </c>
      <c r="H55" s="25" t="s">
        <v>467</v>
      </c>
      <c r="I55" s="25" t="s">
        <v>468</v>
      </c>
      <c r="J55" s="24" t="s">
        <v>462</v>
      </c>
      <c r="K55" s="17"/>
      <c r="L55" s="17"/>
      <c r="M55" s="17"/>
      <c r="N55" s="17"/>
      <c r="O55" s="17"/>
      <c r="P55" s="17"/>
      <c r="Q55" s="17"/>
      <c r="R55" s="17"/>
      <c r="S55" s="17"/>
      <c r="T55" s="17"/>
      <c r="U55" s="17"/>
      <c r="V55" s="17"/>
      <c r="W55" s="17"/>
      <c r="X55" s="17"/>
      <c r="Y55" s="17"/>
      <c r="Z55" s="17"/>
      <c r="AA55" s="17"/>
      <c r="AB55" s="17"/>
      <c r="AC55" s="17"/>
      <c r="AD55" s="17"/>
      <c r="AE55" s="17"/>
    </row>
    <row r="56" spans="1:38" ht="20.100000000000001" customHeight="1">
      <c r="A56" s="822" t="s">
        <v>11</v>
      </c>
      <c r="B56" s="75" t="s">
        <v>407</v>
      </c>
      <c r="C56" s="46">
        <v>70</v>
      </c>
      <c r="D56" s="76">
        <v>1942</v>
      </c>
      <c r="E56" s="34">
        <v>38</v>
      </c>
      <c r="F56" s="34">
        <v>7</v>
      </c>
      <c r="G56" s="34">
        <v>11</v>
      </c>
      <c r="H56" s="34">
        <v>1</v>
      </c>
      <c r="I56" s="34">
        <v>1</v>
      </c>
      <c r="J56" s="35">
        <v>12</v>
      </c>
      <c r="K56" s="17"/>
      <c r="L56" s="17"/>
      <c r="M56" s="17"/>
      <c r="N56" s="17"/>
      <c r="O56" s="17"/>
      <c r="P56" s="17"/>
      <c r="Q56" s="17"/>
      <c r="R56" s="17"/>
      <c r="S56" s="17"/>
      <c r="T56" s="17"/>
      <c r="U56" s="17"/>
      <c r="V56" s="17"/>
      <c r="W56" s="17"/>
      <c r="X56" s="17"/>
      <c r="Y56" s="17"/>
      <c r="Z56" s="17"/>
      <c r="AA56" s="17"/>
      <c r="AB56" s="17"/>
      <c r="AC56" s="17"/>
      <c r="AD56" s="17"/>
      <c r="AE56" s="17"/>
    </row>
    <row r="57" spans="1:38" ht="20.100000000000001" customHeight="1">
      <c r="A57" s="823"/>
      <c r="B57" s="37" t="s">
        <v>334</v>
      </c>
      <c r="C57" s="48"/>
      <c r="D57" s="77"/>
      <c r="E57" s="38">
        <v>1.956745623069001</v>
      </c>
      <c r="F57" s="38">
        <v>0.3604531410916581</v>
      </c>
      <c r="G57" s="38">
        <v>0.56642636457260553</v>
      </c>
      <c r="H57" s="38">
        <v>5.1493305870236865E-2</v>
      </c>
      <c r="I57" s="38">
        <v>5.1493305870236865E-2</v>
      </c>
      <c r="J57" s="40">
        <v>0.61791967044284246</v>
      </c>
      <c r="K57" s="17"/>
      <c r="L57" s="17"/>
      <c r="M57" s="17"/>
      <c r="N57" s="17"/>
      <c r="O57" s="17"/>
      <c r="P57" s="17"/>
      <c r="Q57" s="17"/>
      <c r="R57" s="17"/>
      <c r="S57" s="17"/>
      <c r="T57" s="17"/>
      <c r="U57" s="17"/>
      <c r="V57" s="17"/>
      <c r="W57" s="17"/>
      <c r="X57" s="17"/>
      <c r="Y57" s="17"/>
      <c r="Z57" s="17"/>
      <c r="AA57" s="17"/>
      <c r="AB57" s="17"/>
      <c r="AC57" s="17"/>
      <c r="AD57" s="17"/>
      <c r="AE57" s="17"/>
    </row>
    <row r="58" spans="1:38" ht="20.100000000000001" customHeight="1">
      <c r="A58" s="822" t="s">
        <v>12</v>
      </c>
      <c r="B58" s="41" t="s">
        <v>407</v>
      </c>
      <c r="C58" s="50">
        <v>44</v>
      </c>
      <c r="D58" s="76">
        <v>1287</v>
      </c>
      <c r="E58" s="34">
        <v>25</v>
      </c>
      <c r="F58" s="34">
        <v>3</v>
      </c>
      <c r="G58" s="34">
        <v>10</v>
      </c>
      <c r="H58" s="34">
        <v>0</v>
      </c>
      <c r="I58" s="34">
        <v>1</v>
      </c>
      <c r="J58" s="35">
        <v>5</v>
      </c>
      <c r="K58" s="17"/>
      <c r="L58" s="17"/>
      <c r="M58" s="17"/>
      <c r="N58" s="17"/>
      <c r="O58" s="17"/>
      <c r="P58" s="17"/>
      <c r="Q58" s="17"/>
      <c r="R58" s="17"/>
      <c r="S58" s="17"/>
      <c r="T58" s="17"/>
      <c r="U58" s="17"/>
      <c r="V58" s="17"/>
      <c r="W58" s="17"/>
      <c r="X58" s="17"/>
      <c r="Y58" s="17"/>
      <c r="Z58" s="17"/>
      <c r="AA58" s="17"/>
      <c r="AB58" s="17"/>
      <c r="AC58" s="17"/>
      <c r="AD58" s="17"/>
      <c r="AE58" s="17"/>
    </row>
    <row r="59" spans="1:38" ht="20.100000000000001" customHeight="1">
      <c r="A59" s="823"/>
      <c r="B59" s="28" t="s">
        <v>334</v>
      </c>
      <c r="C59" s="48"/>
      <c r="D59" s="77"/>
      <c r="E59" s="38">
        <v>1.9425019425019423</v>
      </c>
      <c r="F59" s="38">
        <v>0.23310023310023309</v>
      </c>
      <c r="G59" s="38">
        <v>0.77700077700077697</v>
      </c>
      <c r="H59" s="38">
        <v>0</v>
      </c>
      <c r="I59" s="38">
        <v>7.7700077700077697E-2</v>
      </c>
      <c r="J59" s="40">
        <v>0.38850038850038848</v>
      </c>
      <c r="K59" s="17"/>
      <c r="L59" s="17"/>
      <c r="M59" s="17"/>
      <c r="N59" s="17"/>
      <c r="O59" s="17"/>
      <c r="P59" s="17"/>
      <c r="Q59" s="17"/>
      <c r="R59" s="17"/>
      <c r="S59" s="17"/>
      <c r="T59" s="17"/>
      <c r="U59" s="17"/>
      <c r="V59" s="17"/>
      <c r="W59" s="17"/>
      <c r="X59" s="17"/>
      <c r="Y59" s="17"/>
      <c r="Z59" s="17"/>
      <c r="AA59" s="17"/>
      <c r="AB59" s="17"/>
      <c r="AC59" s="17"/>
      <c r="AD59" s="17"/>
      <c r="AE59" s="17"/>
    </row>
    <row r="60" spans="1:38" ht="20.100000000000001" customHeight="1">
      <c r="A60" s="822" t="s">
        <v>13</v>
      </c>
      <c r="B60" s="41" t="s">
        <v>407</v>
      </c>
      <c r="C60" s="50">
        <v>26</v>
      </c>
      <c r="D60" s="76">
        <v>655</v>
      </c>
      <c r="E60" s="34">
        <v>13</v>
      </c>
      <c r="F60" s="34">
        <v>4</v>
      </c>
      <c r="G60" s="34">
        <v>1</v>
      </c>
      <c r="H60" s="34">
        <v>1</v>
      </c>
      <c r="I60" s="34">
        <v>0</v>
      </c>
      <c r="J60" s="35">
        <v>7</v>
      </c>
      <c r="K60" s="17"/>
      <c r="L60" s="17"/>
      <c r="M60" s="17"/>
      <c r="N60" s="17"/>
      <c r="O60" s="17"/>
      <c r="P60" s="17"/>
      <c r="Q60" s="17"/>
      <c r="R60" s="17"/>
      <c r="S60" s="17"/>
      <c r="T60" s="17"/>
      <c r="U60" s="17"/>
      <c r="V60" s="17"/>
      <c r="W60" s="17"/>
      <c r="X60" s="17"/>
      <c r="Y60" s="17"/>
      <c r="Z60" s="17"/>
      <c r="AA60" s="17"/>
      <c r="AB60" s="17"/>
      <c r="AC60" s="17"/>
      <c r="AD60" s="17"/>
      <c r="AE60" s="17"/>
    </row>
    <row r="61" spans="1:38" ht="20.100000000000001" customHeight="1">
      <c r="A61" s="823"/>
      <c r="B61" s="28" t="s">
        <v>334</v>
      </c>
      <c r="C61" s="48"/>
      <c r="D61" s="77"/>
      <c r="E61" s="38">
        <v>1.9847328244274809</v>
      </c>
      <c r="F61" s="38">
        <v>0.61068702290076338</v>
      </c>
      <c r="G61" s="38">
        <v>0.15267175572519084</v>
      </c>
      <c r="H61" s="38">
        <v>0.15267175572519084</v>
      </c>
      <c r="I61" s="38">
        <v>0</v>
      </c>
      <c r="J61" s="40">
        <v>1.0687022900763359</v>
      </c>
      <c r="K61" s="17"/>
      <c r="L61" s="17"/>
      <c r="M61" s="17"/>
      <c r="N61" s="17"/>
      <c r="O61" s="17"/>
      <c r="P61" s="17"/>
      <c r="Q61" s="17"/>
      <c r="R61" s="17"/>
      <c r="S61" s="17"/>
      <c r="T61" s="17"/>
      <c r="U61" s="17"/>
      <c r="V61" s="17"/>
      <c r="W61" s="17"/>
      <c r="X61" s="17"/>
      <c r="Y61" s="17"/>
      <c r="Z61" s="17"/>
      <c r="AA61" s="17"/>
      <c r="AB61" s="17"/>
      <c r="AC61" s="17"/>
      <c r="AD61" s="17"/>
      <c r="AE61" s="17"/>
    </row>
    <row r="62" spans="1:38" ht="11.25" customHeight="1">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row>
    <row r="63" spans="1:38" ht="18.75" customHeight="1">
      <c r="A63" s="26" t="s">
        <v>469</v>
      </c>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row>
    <row r="64" spans="1:38" ht="23.1" customHeight="1">
      <c r="A64" s="74"/>
      <c r="B64" s="30"/>
      <c r="C64" s="824" t="s">
        <v>398</v>
      </c>
      <c r="D64" s="826" t="s">
        <v>623</v>
      </c>
      <c r="E64" s="828" t="s">
        <v>650</v>
      </c>
      <c r="F64" s="829"/>
      <c r="G64" s="829"/>
      <c r="H64" s="829"/>
      <c r="I64" s="829"/>
      <c r="J64" s="829"/>
      <c r="K64" s="829"/>
      <c r="L64" s="830"/>
      <c r="M64" s="17"/>
      <c r="N64" s="17"/>
      <c r="O64" s="17"/>
      <c r="P64" s="17"/>
      <c r="Q64" s="17"/>
      <c r="R64" s="17"/>
      <c r="S64" s="17"/>
      <c r="T64" s="17"/>
      <c r="U64" s="17"/>
      <c r="V64" s="17"/>
      <c r="W64" s="17"/>
      <c r="X64" s="17"/>
      <c r="Y64" s="17"/>
      <c r="Z64" s="17"/>
      <c r="AA64" s="17"/>
      <c r="AB64" s="17"/>
      <c r="AC64" s="17"/>
      <c r="AD64" s="17"/>
      <c r="AE64" s="17"/>
      <c r="AF64" s="17"/>
      <c r="AG64" s="17"/>
    </row>
    <row r="65" spans="1:38" ht="38.25" customHeight="1">
      <c r="A65" s="31"/>
      <c r="B65" s="32"/>
      <c r="C65" s="825"/>
      <c r="D65" s="827"/>
      <c r="E65" s="25" t="s">
        <v>470</v>
      </c>
      <c r="F65" s="25" t="s">
        <v>471</v>
      </c>
      <c r="G65" s="25" t="s">
        <v>624</v>
      </c>
      <c r="H65" s="25" t="s">
        <v>472</v>
      </c>
      <c r="I65" s="25" t="s">
        <v>473</v>
      </c>
      <c r="J65" s="25" t="s">
        <v>474</v>
      </c>
      <c r="K65" s="25" t="s">
        <v>461</v>
      </c>
      <c r="L65" s="24" t="s">
        <v>462</v>
      </c>
      <c r="M65" s="17"/>
      <c r="N65" s="17"/>
      <c r="O65" s="17"/>
      <c r="P65" s="17"/>
      <c r="Q65" s="17"/>
      <c r="R65" s="17"/>
      <c r="S65" s="17"/>
      <c r="T65" s="17"/>
      <c r="U65" s="17"/>
      <c r="V65" s="17"/>
      <c r="W65" s="17"/>
      <c r="X65" s="17"/>
      <c r="Y65" s="17"/>
      <c r="Z65" s="17"/>
      <c r="AA65" s="17"/>
      <c r="AB65" s="17"/>
      <c r="AC65" s="17"/>
      <c r="AD65" s="17"/>
      <c r="AE65" s="17"/>
      <c r="AF65" s="17"/>
      <c r="AG65" s="17"/>
    </row>
    <row r="66" spans="1:38" ht="20.100000000000001" customHeight="1">
      <c r="A66" s="822" t="s">
        <v>11</v>
      </c>
      <c r="B66" s="75" t="s">
        <v>407</v>
      </c>
      <c r="C66" s="46">
        <v>72</v>
      </c>
      <c r="D66" s="76">
        <v>1942</v>
      </c>
      <c r="E66" s="34">
        <v>24</v>
      </c>
      <c r="F66" s="34">
        <v>9</v>
      </c>
      <c r="G66" s="34">
        <v>24</v>
      </c>
      <c r="H66" s="34">
        <v>0</v>
      </c>
      <c r="I66" s="34">
        <v>9</v>
      </c>
      <c r="J66" s="34">
        <v>0</v>
      </c>
      <c r="K66" s="34">
        <v>0</v>
      </c>
      <c r="L66" s="35">
        <v>6</v>
      </c>
      <c r="M66" s="17"/>
      <c r="N66" s="17"/>
      <c r="O66" s="17"/>
      <c r="P66" s="17"/>
      <c r="Q66" s="17"/>
      <c r="R66" s="17"/>
      <c r="S66" s="17"/>
      <c r="T66" s="17"/>
      <c r="U66" s="17"/>
      <c r="V66" s="17"/>
      <c r="W66" s="17"/>
      <c r="X66" s="17"/>
      <c r="Y66" s="17"/>
      <c r="Z66" s="17"/>
      <c r="AA66" s="17"/>
      <c r="AB66" s="17"/>
      <c r="AC66" s="17"/>
      <c r="AD66" s="17"/>
      <c r="AE66" s="17"/>
      <c r="AF66" s="17"/>
      <c r="AG66" s="17"/>
    </row>
    <row r="67" spans="1:38" ht="20.100000000000001" customHeight="1">
      <c r="A67" s="823"/>
      <c r="B67" s="37" t="s">
        <v>334</v>
      </c>
      <c r="C67" s="48"/>
      <c r="D67" s="77"/>
      <c r="E67" s="38">
        <v>1.2358393408856849</v>
      </c>
      <c r="F67" s="38">
        <v>0.46343975283213185</v>
      </c>
      <c r="G67" s="38">
        <v>1.2358393408856849</v>
      </c>
      <c r="H67" s="38">
        <v>0</v>
      </c>
      <c r="I67" s="38">
        <v>0.46343975283213185</v>
      </c>
      <c r="J67" s="38">
        <v>0</v>
      </c>
      <c r="K67" s="38">
        <v>0</v>
      </c>
      <c r="L67" s="40">
        <v>0.30895983522142123</v>
      </c>
      <c r="M67" s="17"/>
      <c r="N67" s="17"/>
      <c r="O67" s="17"/>
      <c r="P67" s="17"/>
      <c r="Q67" s="17"/>
      <c r="R67" s="17"/>
      <c r="S67" s="17"/>
      <c r="T67" s="17"/>
      <c r="U67" s="17"/>
      <c r="V67" s="17"/>
      <c r="W67" s="17"/>
      <c r="X67" s="17"/>
      <c r="Y67" s="17"/>
      <c r="Z67" s="17"/>
      <c r="AA67" s="17"/>
      <c r="AB67" s="17"/>
      <c r="AC67" s="17"/>
      <c r="AD67" s="17"/>
      <c r="AE67" s="17"/>
      <c r="AF67" s="17"/>
      <c r="AG67" s="17"/>
    </row>
    <row r="68" spans="1:38" ht="20.100000000000001" customHeight="1">
      <c r="A68" s="822" t="s">
        <v>12</v>
      </c>
      <c r="B68" s="41" t="s">
        <v>407</v>
      </c>
      <c r="C68" s="50">
        <v>47</v>
      </c>
      <c r="D68" s="76">
        <v>1287</v>
      </c>
      <c r="E68" s="34">
        <v>16</v>
      </c>
      <c r="F68" s="34">
        <v>7</v>
      </c>
      <c r="G68" s="34">
        <v>15</v>
      </c>
      <c r="H68" s="34">
        <v>0</v>
      </c>
      <c r="I68" s="34">
        <v>5</v>
      </c>
      <c r="J68" s="34">
        <v>0</v>
      </c>
      <c r="K68" s="34">
        <v>0</v>
      </c>
      <c r="L68" s="35">
        <v>4</v>
      </c>
      <c r="M68" s="17"/>
      <c r="N68" s="17"/>
      <c r="O68" s="17"/>
      <c r="P68" s="17"/>
      <c r="Q68" s="17"/>
      <c r="R68" s="17"/>
      <c r="S68" s="17"/>
      <c r="T68" s="17"/>
      <c r="U68" s="17"/>
      <c r="V68" s="17"/>
      <c r="W68" s="17"/>
      <c r="X68" s="17"/>
      <c r="Y68" s="17"/>
      <c r="Z68" s="17"/>
      <c r="AA68" s="17"/>
      <c r="AB68" s="17"/>
      <c r="AC68" s="17"/>
      <c r="AD68" s="17"/>
      <c r="AE68" s="17"/>
      <c r="AF68" s="17"/>
      <c r="AG68" s="17"/>
    </row>
    <row r="69" spans="1:38" ht="20.100000000000001" customHeight="1">
      <c r="A69" s="823"/>
      <c r="B69" s="28" t="s">
        <v>334</v>
      </c>
      <c r="C69" s="48"/>
      <c r="D69" s="77"/>
      <c r="E69" s="38">
        <v>1.2432012432012431</v>
      </c>
      <c r="F69" s="38">
        <v>0.54390054390054388</v>
      </c>
      <c r="G69" s="38">
        <v>1.1655011655011656</v>
      </c>
      <c r="H69" s="38">
        <v>0</v>
      </c>
      <c r="I69" s="38">
        <v>0.38850038850038848</v>
      </c>
      <c r="J69" s="38">
        <v>0</v>
      </c>
      <c r="K69" s="38">
        <v>0</v>
      </c>
      <c r="L69" s="40">
        <v>0.31080031080031079</v>
      </c>
      <c r="M69" s="17"/>
      <c r="N69" s="17"/>
      <c r="O69" s="17"/>
      <c r="P69" s="17"/>
      <c r="Q69" s="17"/>
      <c r="R69" s="17"/>
      <c r="S69" s="17"/>
      <c r="T69" s="17"/>
      <c r="U69" s="17"/>
      <c r="V69" s="17"/>
      <c r="W69" s="17"/>
      <c r="X69" s="17"/>
      <c r="Y69" s="17"/>
      <c r="Z69" s="17"/>
      <c r="AA69" s="17"/>
      <c r="AB69" s="17"/>
      <c r="AC69" s="17"/>
      <c r="AD69" s="17"/>
      <c r="AE69" s="17"/>
      <c r="AF69" s="17"/>
      <c r="AG69" s="17"/>
    </row>
    <row r="70" spans="1:38" ht="20.100000000000001" customHeight="1">
      <c r="A70" s="822" t="s">
        <v>13</v>
      </c>
      <c r="B70" s="41" t="s">
        <v>407</v>
      </c>
      <c r="C70" s="50">
        <v>25</v>
      </c>
      <c r="D70" s="76">
        <v>655</v>
      </c>
      <c r="E70" s="34">
        <v>8</v>
      </c>
      <c r="F70" s="34">
        <v>2</v>
      </c>
      <c r="G70" s="34">
        <v>9</v>
      </c>
      <c r="H70" s="34">
        <v>0</v>
      </c>
      <c r="I70" s="34">
        <v>4</v>
      </c>
      <c r="J70" s="34">
        <v>0</v>
      </c>
      <c r="K70" s="34">
        <v>0</v>
      </c>
      <c r="L70" s="35">
        <v>2</v>
      </c>
      <c r="M70" s="17"/>
      <c r="N70" s="17"/>
      <c r="O70" s="17"/>
      <c r="P70" s="17"/>
      <c r="Q70" s="17"/>
      <c r="R70" s="17"/>
      <c r="S70" s="17"/>
      <c r="T70" s="17"/>
      <c r="U70" s="17"/>
      <c r="V70" s="17"/>
      <c r="W70" s="17"/>
      <c r="X70" s="17"/>
      <c r="Y70" s="17"/>
      <c r="Z70" s="17"/>
      <c r="AA70" s="17"/>
      <c r="AB70" s="17"/>
      <c r="AC70" s="17"/>
      <c r="AD70" s="17"/>
      <c r="AE70" s="17"/>
      <c r="AF70" s="17"/>
      <c r="AG70" s="17"/>
    </row>
    <row r="71" spans="1:38" ht="20.100000000000001" customHeight="1">
      <c r="A71" s="823"/>
      <c r="B71" s="28" t="s">
        <v>334</v>
      </c>
      <c r="C71" s="48"/>
      <c r="D71" s="77"/>
      <c r="E71" s="38">
        <v>1.2213740458015268</v>
      </c>
      <c r="F71" s="38">
        <v>0.30534351145038169</v>
      </c>
      <c r="G71" s="38">
        <v>1.3740458015267176</v>
      </c>
      <c r="H71" s="38">
        <v>0</v>
      </c>
      <c r="I71" s="38">
        <v>0.61068702290076338</v>
      </c>
      <c r="J71" s="38">
        <v>0</v>
      </c>
      <c r="K71" s="38">
        <v>0</v>
      </c>
      <c r="L71" s="40">
        <v>0.30534351145038169</v>
      </c>
      <c r="M71" s="17"/>
      <c r="N71" s="17"/>
      <c r="O71" s="17"/>
      <c r="P71" s="17"/>
      <c r="Q71" s="17"/>
      <c r="R71" s="17"/>
      <c r="S71" s="17"/>
      <c r="T71" s="17"/>
      <c r="U71" s="17"/>
      <c r="V71" s="17"/>
      <c r="W71" s="17"/>
      <c r="X71" s="17"/>
      <c r="Y71" s="17"/>
      <c r="Z71" s="17"/>
      <c r="AA71" s="17"/>
      <c r="AB71" s="17"/>
      <c r="AC71" s="17"/>
      <c r="AD71" s="17"/>
      <c r="AE71" s="17"/>
      <c r="AF71" s="17"/>
      <c r="AG71" s="17"/>
    </row>
    <row r="72" spans="1:38" ht="11.25" customHeight="1">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row>
    <row r="73" spans="1:38" ht="18.75" customHeight="1">
      <c r="A73" s="26" t="s">
        <v>475</v>
      </c>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row>
    <row r="74" spans="1:38" ht="23.1" customHeight="1">
      <c r="A74" s="74"/>
      <c r="B74" s="30"/>
      <c r="C74" s="824" t="s">
        <v>398</v>
      </c>
      <c r="D74" s="826" t="s">
        <v>623</v>
      </c>
      <c r="E74" s="828" t="s">
        <v>650</v>
      </c>
      <c r="F74" s="829"/>
      <c r="G74" s="829"/>
      <c r="H74" s="829"/>
      <c r="I74" s="829"/>
      <c r="J74" s="829"/>
      <c r="K74" s="829"/>
      <c r="L74" s="829"/>
      <c r="M74" s="830"/>
      <c r="N74" s="17"/>
      <c r="O74" s="17"/>
      <c r="P74" s="17"/>
      <c r="Q74" s="17"/>
      <c r="R74" s="17"/>
      <c r="S74" s="17"/>
      <c r="T74" s="17"/>
      <c r="U74" s="17"/>
      <c r="V74" s="17"/>
      <c r="W74" s="17"/>
      <c r="X74" s="17"/>
      <c r="Y74" s="17"/>
      <c r="Z74" s="17"/>
      <c r="AA74" s="17"/>
      <c r="AB74" s="17"/>
      <c r="AC74" s="17"/>
      <c r="AD74" s="17"/>
      <c r="AE74" s="17"/>
      <c r="AF74" s="17"/>
      <c r="AG74" s="17"/>
      <c r="AH74" s="17"/>
    </row>
    <row r="75" spans="1:38" ht="38.25" customHeight="1">
      <c r="A75" s="31"/>
      <c r="B75" s="32"/>
      <c r="C75" s="825"/>
      <c r="D75" s="827"/>
      <c r="E75" s="25" t="s">
        <v>476</v>
      </c>
      <c r="F75" s="25" t="s">
        <v>477</v>
      </c>
      <c r="G75" s="25" t="s">
        <v>478</v>
      </c>
      <c r="H75" s="25" t="s">
        <v>479</v>
      </c>
      <c r="I75" s="25" t="s">
        <v>480</v>
      </c>
      <c r="J75" s="25" t="s">
        <v>481</v>
      </c>
      <c r="K75" s="25" t="s">
        <v>482</v>
      </c>
      <c r="L75" s="25" t="s">
        <v>483</v>
      </c>
      <c r="M75" s="24" t="s">
        <v>462</v>
      </c>
      <c r="N75" s="17"/>
      <c r="O75" s="17"/>
      <c r="P75" s="17"/>
      <c r="Q75" s="17"/>
      <c r="R75" s="17"/>
      <c r="S75" s="17"/>
      <c r="T75" s="17"/>
      <c r="U75" s="17"/>
      <c r="V75" s="17"/>
      <c r="W75" s="17"/>
      <c r="X75" s="17"/>
      <c r="Y75" s="17"/>
      <c r="Z75" s="17"/>
      <c r="AA75" s="17"/>
      <c r="AB75" s="17"/>
      <c r="AC75" s="17"/>
      <c r="AD75" s="17"/>
      <c r="AE75" s="17"/>
      <c r="AF75" s="17"/>
      <c r="AG75" s="17"/>
      <c r="AH75" s="17"/>
    </row>
    <row r="76" spans="1:38" ht="20.100000000000001" customHeight="1">
      <c r="A76" s="822" t="s">
        <v>11</v>
      </c>
      <c r="B76" s="75" t="s">
        <v>407</v>
      </c>
      <c r="C76" s="46">
        <v>161</v>
      </c>
      <c r="D76" s="76">
        <v>1942</v>
      </c>
      <c r="E76" s="34">
        <v>1</v>
      </c>
      <c r="F76" s="34">
        <v>30</v>
      </c>
      <c r="G76" s="34">
        <v>3</v>
      </c>
      <c r="H76" s="34">
        <v>3</v>
      </c>
      <c r="I76" s="34">
        <v>92</v>
      </c>
      <c r="J76" s="34">
        <v>2</v>
      </c>
      <c r="K76" s="34">
        <v>6</v>
      </c>
      <c r="L76" s="34">
        <v>0</v>
      </c>
      <c r="M76" s="35">
        <v>24</v>
      </c>
      <c r="N76" s="17"/>
      <c r="O76" s="17"/>
      <c r="P76" s="17"/>
      <c r="Q76" s="17"/>
      <c r="R76" s="17"/>
      <c r="S76" s="17"/>
      <c r="T76" s="17"/>
      <c r="U76" s="17"/>
      <c r="V76" s="17"/>
      <c r="W76" s="17"/>
      <c r="X76" s="17"/>
      <c r="Y76" s="17"/>
      <c r="Z76" s="17"/>
      <c r="AA76" s="17"/>
      <c r="AB76" s="17"/>
      <c r="AC76" s="17"/>
      <c r="AD76" s="17"/>
      <c r="AE76" s="17"/>
      <c r="AF76" s="17"/>
      <c r="AG76" s="17"/>
      <c r="AH76" s="17"/>
    </row>
    <row r="77" spans="1:38" ht="20.100000000000001" customHeight="1">
      <c r="A77" s="823"/>
      <c r="B77" s="37" t="s">
        <v>334</v>
      </c>
      <c r="C77" s="48"/>
      <c r="D77" s="77"/>
      <c r="E77" s="38">
        <v>5.1493305870236865E-2</v>
      </c>
      <c r="F77" s="38">
        <v>1.544799176107106</v>
      </c>
      <c r="G77" s="38">
        <v>0.15447991761071062</v>
      </c>
      <c r="H77" s="38">
        <v>0.15447991761071062</v>
      </c>
      <c r="I77" s="38">
        <v>4.737384140061792</v>
      </c>
      <c r="J77" s="38">
        <v>0.10298661174047373</v>
      </c>
      <c r="K77" s="38">
        <v>0.30895983522142123</v>
      </c>
      <c r="L77" s="38">
        <v>0</v>
      </c>
      <c r="M77" s="40">
        <v>1.2358393408856849</v>
      </c>
      <c r="N77" s="17"/>
      <c r="O77" s="17"/>
      <c r="P77" s="17"/>
      <c r="Q77" s="17"/>
      <c r="R77" s="17"/>
      <c r="S77" s="17"/>
      <c r="T77" s="17"/>
      <c r="U77" s="17"/>
      <c r="V77" s="17"/>
      <c r="W77" s="17"/>
      <c r="X77" s="17"/>
      <c r="Y77" s="17"/>
      <c r="Z77" s="17"/>
      <c r="AA77" s="17"/>
      <c r="AB77" s="17"/>
      <c r="AC77" s="17"/>
      <c r="AD77" s="17"/>
      <c r="AE77" s="17"/>
      <c r="AF77" s="17"/>
      <c r="AG77" s="17"/>
      <c r="AH77" s="17"/>
    </row>
    <row r="78" spans="1:38" ht="20.100000000000001" customHeight="1">
      <c r="A78" s="822" t="s">
        <v>12</v>
      </c>
      <c r="B78" s="41" t="s">
        <v>407</v>
      </c>
      <c r="C78" s="50">
        <v>114</v>
      </c>
      <c r="D78" s="76">
        <v>1287</v>
      </c>
      <c r="E78" s="34">
        <v>0</v>
      </c>
      <c r="F78" s="34">
        <v>26</v>
      </c>
      <c r="G78" s="34">
        <v>2</v>
      </c>
      <c r="H78" s="34">
        <v>2</v>
      </c>
      <c r="I78" s="34">
        <v>61</v>
      </c>
      <c r="J78" s="34">
        <v>2</v>
      </c>
      <c r="K78" s="34">
        <v>3</v>
      </c>
      <c r="L78" s="34">
        <v>0</v>
      </c>
      <c r="M78" s="35">
        <v>18</v>
      </c>
      <c r="N78" s="17"/>
      <c r="O78" s="17"/>
      <c r="P78" s="17"/>
      <c r="Q78" s="17"/>
      <c r="R78" s="17"/>
      <c r="S78" s="17"/>
      <c r="T78" s="17"/>
      <c r="U78" s="17"/>
      <c r="V78" s="17"/>
      <c r="W78" s="17"/>
      <c r="X78" s="17"/>
      <c r="Y78" s="17"/>
      <c r="Z78" s="17"/>
      <c r="AA78" s="17"/>
      <c r="AB78" s="17"/>
      <c r="AC78" s="17"/>
      <c r="AD78" s="17"/>
      <c r="AE78" s="17"/>
      <c r="AF78" s="17"/>
      <c r="AG78" s="17"/>
      <c r="AH78" s="17"/>
    </row>
    <row r="79" spans="1:38" ht="20.100000000000001" customHeight="1">
      <c r="A79" s="823"/>
      <c r="B79" s="28" t="s">
        <v>334</v>
      </c>
      <c r="C79" s="48"/>
      <c r="D79" s="77"/>
      <c r="E79" s="38">
        <v>0</v>
      </c>
      <c r="F79" s="38">
        <v>2.0202020202020203</v>
      </c>
      <c r="G79" s="38">
        <v>0.15540015540015539</v>
      </c>
      <c r="H79" s="38">
        <v>0.15540015540015539</v>
      </c>
      <c r="I79" s="38">
        <v>4.7397047397047398</v>
      </c>
      <c r="J79" s="38">
        <v>0.15540015540015539</v>
      </c>
      <c r="K79" s="38">
        <v>0.23310023310023309</v>
      </c>
      <c r="L79" s="38">
        <v>0</v>
      </c>
      <c r="M79" s="40">
        <v>1.3986013986013985</v>
      </c>
      <c r="N79" s="17"/>
      <c r="O79" s="17"/>
      <c r="P79" s="17"/>
      <c r="Q79" s="17"/>
      <c r="R79" s="17"/>
      <c r="S79" s="17"/>
      <c r="T79" s="17"/>
      <c r="U79" s="17"/>
      <c r="V79" s="17"/>
      <c r="W79" s="17"/>
      <c r="X79" s="17"/>
      <c r="Y79" s="17"/>
      <c r="Z79" s="17"/>
      <c r="AA79" s="17"/>
      <c r="AB79" s="17"/>
      <c r="AC79" s="17"/>
      <c r="AD79" s="17"/>
      <c r="AE79" s="17"/>
      <c r="AF79" s="17"/>
      <c r="AG79" s="17"/>
      <c r="AH79" s="17"/>
    </row>
    <row r="80" spans="1:38" ht="20.100000000000001" customHeight="1">
      <c r="A80" s="822" t="s">
        <v>13</v>
      </c>
      <c r="B80" s="41" t="s">
        <v>407</v>
      </c>
      <c r="C80" s="50">
        <v>47</v>
      </c>
      <c r="D80" s="76">
        <v>655</v>
      </c>
      <c r="E80" s="34">
        <v>1</v>
      </c>
      <c r="F80" s="34">
        <v>4</v>
      </c>
      <c r="G80" s="34">
        <v>1</v>
      </c>
      <c r="H80" s="34">
        <v>1</v>
      </c>
      <c r="I80" s="34">
        <v>31</v>
      </c>
      <c r="J80" s="34">
        <v>0</v>
      </c>
      <c r="K80" s="34">
        <v>3</v>
      </c>
      <c r="L80" s="34">
        <v>0</v>
      </c>
      <c r="M80" s="35">
        <v>6</v>
      </c>
      <c r="N80" s="17"/>
      <c r="O80" s="17"/>
      <c r="P80" s="17"/>
      <c r="Q80" s="17"/>
      <c r="R80" s="17"/>
      <c r="S80" s="17"/>
      <c r="T80" s="17"/>
      <c r="U80" s="17"/>
      <c r="V80" s="17"/>
      <c r="W80" s="17"/>
      <c r="X80" s="17"/>
      <c r="Y80" s="17"/>
      <c r="Z80" s="17"/>
      <c r="AA80" s="17"/>
      <c r="AB80" s="17"/>
      <c r="AC80" s="17"/>
      <c r="AD80" s="17"/>
      <c r="AE80" s="17"/>
      <c r="AF80" s="17"/>
      <c r="AG80" s="17"/>
      <c r="AH80" s="17"/>
    </row>
    <row r="81" spans="1:45" ht="20.100000000000001" customHeight="1">
      <c r="A81" s="823"/>
      <c r="B81" s="28" t="s">
        <v>334</v>
      </c>
      <c r="C81" s="48"/>
      <c r="D81" s="77"/>
      <c r="E81" s="38">
        <v>0.15267175572519084</v>
      </c>
      <c r="F81" s="38">
        <v>0.61068702290076338</v>
      </c>
      <c r="G81" s="38">
        <v>0.15267175572519084</v>
      </c>
      <c r="H81" s="38">
        <v>0.15267175572519084</v>
      </c>
      <c r="I81" s="38">
        <v>4.7328244274809164</v>
      </c>
      <c r="J81" s="38">
        <v>0</v>
      </c>
      <c r="K81" s="38">
        <v>0.45801526717557256</v>
      </c>
      <c r="L81" s="38">
        <v>0</v>
      </c>
      <c r="M81" s="40">
        <v>0.91603053435114512</v>
      </c>
      <c r="N81" s="17"/>
      <c r="O81" s="17"/>
      <c r="P81" s="17"/>
      <c r="Q81" s="17"/>
      <c r="R81" s="17"/>
      <c r="S81" s="17"/>
      <c r="T81" s="17"/>
      <c r="U81" s="17"/>
      <c r="V81" s="17"/>
      <c r="W81" s="17"/>
      <c r="X81" s="17"/>
      <c r="Y81" s="17"/>
      <c r="Z81" s="17"/>
      <c r="AA81" s="17"/>
      <c r="AB81" s="17"/>
      <c r="AC81" s="17"/>
      <c r="AD81" s="17"/>
      <c r="AE81" s="17"/>
      <c r="AF81" s="17"/>
      <c r="AG81" s="17"/>
      <c r="AH81" s="17"/>
    </row>
    <row r="82" spans="1:45" ht="11.25" customHeight="1">
      <c r="H82" s="17"/>
      <c r="I82" s="17"/>
      <c r="J82" s="17"/>
      <c r="K82" s="17"/>
      <c r="L82" s="17"/>
      <c r="M82" s="17"/>
      <c r="N82" s="17"/>
      <c r="O82" s="17"/>
      <c r="P82" s="17"/>
      <c r="Q82" s="17"/>
      <c r="R82" s="17"/>
      <c r="S82" s="17"/>
      <c r="T82" s="17"/>
      <c r="U82" s="17"/>
      <c r="V82" s="17"/>
      <c r="W82" s="17"/>
      <c r="X82" s="17"/>
      <c r="Y82" s="17"/>
      <c r="Z82" s="17"/>
      <c r="AA82" s="17"/>
      <c r="AB82" s="17"/>
      <c r="AC82" s="17"/>
      <c r="AD82" s="17"/>
      <c r="AE82" s="17"/>
      <c r="AF82" s="17"/>
      <c r="AG82" s="17"/>
      <c r="AH82" s="17"/>
      <c r="AI82" s="17"/>
      <c r="AJ82" s="17"/>
      <c r="AK82" s="17"/>
      <c r="AL82" s="17"/>
    </row>
    <row r="83" spans="1:45" ht="17.25" customHeight="1">
      <c r="A83" s="12" t="s">
        <v>484</v>
      </c>
      <c r="H83" s="17"/>
      <c r="I83" s="17"/>
      <c r="J83" s="17"/>
      <c r="K83" s="17"/>
      <c r="L83" s="17"/>
      <c r="M83" s="17"/>
      <c r="N83" s="17"/>
      <c r="O83" s="17"/>
      <c r="P83" s="17"/>
      <c r="Q83" s="17"/>
      <c r="R83" s="17"/>
      <c r="S83" s="17"/>
      <c r="T83" s="17"/>
      <c r="U83" s="17"/>
      <c r="V83" s="17"/>
      <c r="W83" s="17"/>
      <c r="X83" s="17"/>
      <c r="Y83" s="17"/>
      <c r="Z83" s="17"/>
      <c r="AA83" s="17"/>
      <c r="AB83" s="17"/>
      <c r="AC83" s="17"/>
      <c r="AD83" s="17"/>
      <c r="AE83" s="17"/>
      <c r="AF83" s="17"/>
      <c r="AG83" s="17"/>
      <c r="AH83" s="17"/>
      <c r="AI83" s="17"/>
      <c r="AJ83" s="17"/>
      <c r="AK83" s="17"/>
      <c r="AL83" s="17"/>
    </row>
    <row r="84" spans="1:45" ht="17.25" customHeight="1">
      <c r="A84" s="12" t="s">
        <v>485</v>
      </c>
      <c r="H84" s="17"/>
      <c r="I84" s="17"/>
      <c r="J84" s="17"/>
      <c r="K84" s="17"/>
      <c r="L84" s="17"/>
      <c r="M84" s="17"/>
      <c r="N84" s="17"/>
      <c r="O84" s="17"/>
      <c r="P84" s="17"/>
      <c r="Q84" s="17"/>
      <c r="R84" s="17"/>
      <c r="S84" s="17"/>
      <c r="T84" s="17"/>
      <c r="U84" s="17"/>
      <c r="V84" s="17"/>
      <c r="W84" s="17"/>
      <c r="X84" s="17"/>
      <c r="Y84" s="17"/>
      <c r="Z84" s="17"/>
      <c r="AA84" s="17"/>
      <c r="AB84" s="17"/>
      <c r="AC84" s="17"/>
      <c r="AD84" s="17"/>
      <c r="AE84" s="17"/>
      <c r="AF84" s="17"/>
      <c r="AG84" s="17"/>
      <c r="AH84" s="17"/>
      <c r="AI84" s="17"/>
      <c r="AJ84" s="17"/>
      <c r="AK84" s="17"/>
      <c r="AL84" s="17"/>
    </row>
    <row r="85" spans="1:45" s="17" customFormat="1" ht="17.25" customHeight="1">
      <c r="A85" s="17" t="s">
        <v>581</v>
      </c>
    </row>
    <row r="86" spans="1:45" ht="27" customHeight="1">
      <c r="A86" s="18"/>
    </row>
    <row r="87" spans="1:45" ht="18.75" customHeight="1">
      <c r="C87" s="14"/>
      <c r="D87" s="14"/>
      <c r="E87" s="14"/>
      <c r="F87" s="14"/>
      <c r="G87" s="14"/>
      <c r="H87" s="14"/>
      <c r="I87" s="14"/>
      <c r="J87" s="14"/>
      <c r="Q87" s="14"/>
      <c r="R87" s="14"/>
      <c r="S87" s="14"/>
      <c r="T87" s="14"/>
      <c r="U87" s="14"/>
      <c r="V87" s="14"/>
      <c r="W87" s="14"/>
      <c r="X87" s="14"/>
      <c r="Y87" s="14"/>
      <c r="Z87" s="14"/>
      <c r="AA87" s="14"/>
      <c r="AB87" s="14"/>
      <c r="AC87" s="14"/>
      <c r="AD87" s="14"/>
      <c r="AE87" s="14"/>
      <c r="AF87" s="14"/>
      <c r="AG87" s="14"/>
      <c r="AH87" s="14"/>
      <c r="AI87" s="14"/>
      <c r="AJ87" s="14"/>
      <c r="AK87" s="14"/>
      <c r="AL87" s="15"/>
      <c r="AM87" s="15"/>
      <c r="AN87" s="15"/>
      <c r="AO87" s="15"/>
      <c r="AP87" s="15"/>
      <c r="AQ87" s="15"/>
      <c r="AR87" s="15"/>
      <c r="AS87" s="15"/>
    </row>
    <row r="88" spans="1:45" ht="23.1" customHeight="1">
      <c r="A88" s="19"/>
      <c r="B88" s="19"/>
    </row>
    <row r="89" spans="1:45" ht="23.1" customHeight="1">
      <c r="C89" s="20"/>
      <c r="D89" s="474"/>
      <c r="E89" s="20"/>
    </row>
    <row r="90" spans="1:45" ht="23.1" customHeight="1">
      <c r="C90" s="16"/>
      <c r="D90" s="16"/>
      <c r="E90" s="16"/>
      <c r="F90" s="16"/>
      <c r="G90" s="16"/>
      <c r="H90" s="16"/>
      <c r="I90" s="16"/>
      <c r="J90" s="16"/>
      <c r="K90" s="16"/>
      <c r="L90" s="16"/>
      <c r="M90" s="16"/>
      <c r="N90" s="16"/>
      <c r="O90" s="16"/>
      <c r="P90" s="16"/>
      <c r="Q90" s="16"/>
      <c r="R90" s="16"/>
      <c r="S90" s="16"/>
      <c r="T90" s="16"/>
      <c r="U90" s="16"/>
      <c r="V90" s="16"/>
      <c r="W90" s="16"/>
      <c r="X90" s="16"/>
      <c r="Y90" s="16"/>
      <c r="Z90" s="16"/>
      <c r="AA90" s="16"/>
      <c r="AB90" s="16"/>
      <c r="AC90" s="16"/>
      <c r="AD90" s="16"/>
      <c r="AE90" s="16"/>
    </row>
    <row r="91" spans="1:45" ht="23.1" customHeight="1">
      <c r="A91" s="19"/>
      <c r="C91" s="20"/>
      <c r="D91" s="474"/>
      <c r="E91" s="20"/>
    </row>
    <row r="92" spans="1:45" ht="23.1" customHeight="1">
      <c r="A92" s="19"/>
      <c r="C92" s="16"/>
      <c r="D92" s="16"/>
      <c r="E92" s="16"/>
      <c r="F92" s="16"/>
      <c r="G92" s="16"/>
      <c r="H92" s="16"/>
      <c r="I92" s="16"/>
      <c r="J92" s="16"/>
      <c r="K92" s="16"/>
      <c r="L92" s="16"/>
      <c r="M92" s="16"/>
      <c r="N92" s="16"/>
      <c r="O92" s="16"/>
      <c r="P92" s="16"/>
      <c r="Q92" s="16"/>
      <c r="R92" s="16"/>
      <c r="S92" s="16"/>
      <c r="T92" s="16"/>
      <c r="U92" s="16"/>
      <c r="V92" s="16"/>
      <c r="W92" s="16"/>
      <c r="X92" s="16"/>
      <c r="Y92" s="16"/>
      <c r="Z92" s="16"/>
      <c r="AA92" s="16"/>
      <c r="AB92" s="16"/>
      <c r="AC92" s="16"/>
      <c r="AD92" s="16"/>
      <c r="AE92" s="16"/>
    </row>
    <row r="93" spans="1:45" ht="23.1" customHeight="1">
      <c r="C93" s="20"/>
      <c r="D93" s="474"/>
      <c r="E93" s="20"/>
    </row>
    <row r="94" spans="1:45" ht="23.1" customHeight="1">
      <c r="C94" s="16"/>
      <c r="D94" s="16"/>
      <c r="E94" s="16"/>
      <c r="F94" s="16"/>
      <c r="G94" s="16"/>
      <c r="H94" s="16"/>
      <c r="I94" s="16"/>
      <c r="J94" s="16"/>
      <c r="K94" s="16"/>
      <c r="L94" s="16"/>
      <c r="M94" s="16"/>
      <c r="N94" s="16"/>
      <c r="O94" s="16"/>
      <c r="P94" s="16"/>
      <c r="Q94" s="16"/>
      <c r="R94" s="16"/>
      <c r="S94" s="16"/>
      <c r="T94" s="16"/>
      <c r="U94" s="16"/>
      <c r="V94" s="16"/>
      <c r="W94" s="16"/>
      <c r="X94" s="16"/>
      <c r="Y94" s="16"/>
      <c r="Z94" s="16"/>
      <c r="AA94" s="16"/>
      <c r="AB94" s="16"/>
      <c r="AC94" s="16"/>
      <c r="AD94" s="16"/>
      <c r="AE94" s="16"/>
    </row>
    <row r="95" spans="1:45" ht="23.1" customHeight="1">
      <c r="C95" s="20"/>
      <c r="D95" s="474"/>
      <c r="E95" s="20"/>
    </row>
    <row r="96" spans="1:45" ht="23.1" customHeight="1">
      <c r="C96" s="16"/>
      <c r="D96" s="16"/>
      <c r="E96" s="16"/>
      <c r="F96" s="16"/>
      <c r="G96" s="16"/>
      <c r="H96" s="16"/>
      <c r="I96" s="16"/>
      <c r="J96" s="16"/>
      <c r="K96" s="16"/>
      <c r="L96" s="16"/>
      <c r="M96" s="16"/>
      <c r="N96" s="16"/>
      <c r="O96" s="16"/>
      <c r="P96" s="16"/>
      <c r="Q96" s="16"/>
      <c r="R96" s="16"/>
      <c r="S96" s="16"/>
      <c r="T96" s="16"/>
      <c r="U96" s="16"/>
      <c r="V96" s="16"/>
      <c r="W96" s="16"/>
      <c r="X96" s="16"/>
      <c r="Y96" s="16"/>
      <c r="Z96" s="16"/>
      <c r="AA96" s="16"/>
      <c r="AB96" s="16"/>
      <c r="AC96" s="16"/>
      <c r="AD96" s="16"/>
      <c r="AE96" s="16"/>
    </row>
    <row r="97" spans="1:39" ht="18.75" customHeight="1">
      <c r="B97" s="6"/>
      <c r="C97" s="6"/>
      <c r="D97" s="6"/>
      <c r="E97" s="16"/>
      <c r="F97" s="16"/>
      <c r="G97" s="16"/>
      <c r="H97" s="16"/>
      <c r="I97" s="16"/>
      <c r="J97" s="16"/>
      <c r="K97" s="16"/>
      <c r="L97" s="16"/>
      <c r="M97" s="16"/>
      <c r="N97" s="16"/>
      <c r="O97" s="16"/>
      <c r="P97" s="16"/>
      <c r="Q97" s="16"/>
      <c r="R97" s="16"/>
      <c r="S97" s="16"/>
      <c r="T97" s="16"/>
      <c r="U97" s="16"/>
      <c r="V97" s="16"/>
    </row>
    <row r="98" spans="1:39" ht="18.75" customHeight="1">
      <c r="C98" s="14"/>
      <c r="D98" s="14"/>
      <c r="E98" s="14"/>
      <c r="F98" s="14"/>
      <c r="G98" s="14"/>
      <c r="H98" s="14"/>
      <c r="I98" s="14"/>
      <c r="N98" s="14"/>
      <c r="O98" s="14"/>
      <c r="P98" s="14"/>
      <c r="Q98" s="14"/>
      <c r="R98" s="14"/>
      <c r="S98" s="14"/>
      <c r="T98" s="14"/>
      <c r="U98" s="14"/>
      <c r="V98" s="14"/>
      <c r="W98" s="14"/>
      <c r="X98" s="14"/>
      <c r="Y98" s="14"/>
      <c r="Z98" s="14"/>
      <c r="AA98" s="14"/>
      <c r="AB98" s="14"/>
      <c r="AC98" s="14"/>
      <c r="AD98" s="15"/>
      <c r="AE98" s="15"/>
      <c r="AF98" s="15"/>
      <c r="AG98" s="15"/>
      <c r="AH98" s="15"/>
      <c r="AI98" s="15"/>
      <c r="AJ98" s="15"/>
      <c r="AK98" s="15"/>
    </row>
    <row r="99" spans="1:39" ht="23.1" customHeight="1">
      <c r="A99" s="19"/>
      <c r="B99" s="19"/>
    </row>
    <row r="100" spans="1:39" ht="23.1" customHeight="1"/>
    <row r="101" spans="1:39" ht="23.1" customHeight="1">
      <c r="C101" s="16"/>
      <c r="D101" s="16"/>
      <c r="E101" s="16"/>
      <c r="F101" s="16"/>
      <c r="G101" s="16"/>
      <c r="H101" s="16"/>
      <c r="I101" s="16"/>
      <c r="J101" s="16"/>
      <c r="K101" s="16"/>
      <c r="L101" s="16"/>
      <c r="M101" s="16"/>
      <c r="N101" s="16"/>
      <c r="O101" s="16"/>
      <c r="P101" s="16"/>
      <c r="Q101" s="16"/>
      <c r="R101" s="16"/>
      <c r="S101" s="16"/>
      <c r="T101" s="16"/>
      <c r="U101" s="16"/>
      <c r="V101" s="16"/>
      <c r="W101" s="16"/>
      <c r="X101" s="16"/>
      <c r="Y101" s="16"/>
      <c r="Z101" s="16"/>
      <c r="AA101" s="16"/>
      <c r="AB101" s="16"/>
      <c r="AC101" s="16"/>
      <c r="AD101" s="16"/>
    </row>
    <row r="102" spans="1:39" ht="23.1" customHeight="1">
      <c r="A102" s="19"/>
      <c r="C102" s="20"/>
      <c r="D102" s="474"/>
      <c r="E102" s="20"/>
    </row>
    <row r="103" spans="1:39" ht="23.1" customHeight="1">
      <c r="A103" s="19"/>
      <c r="C103" s="16"/>
      <c r="D103" s="16"/>
      <c r="E103" s="16"/>
      <c r="F103" s="16"/>
      <c r="G103" s="16"/>
      <c r="H103" s="16"/>
      <c r="I103" s="16"/>
      <c r="J103" s="16"/>
      <c r="K103" s="16"/>
      <c r="L103" s="16"/>
      <c r="M103" s="16"/>
      <c r="N103" s="16"/>
      <c r="O103" s="16"/>
      <c r="P103" s="16"/>
      <c r="Q103" s="16"/>
      <c r="R103" s="16"/>
      <c r="S103" s="16"/>
      <c r="T103" s="16"/>
      <c r="U103" s="16"/>
      <c r="V103" s="16"/>
      <c r="W103" s="16"/>
      <c r="X103" s="16"/>
      <c r="Y103" s="16"/>
      <c r="Z103" s="16"/>
      <c r="AA103" s="16"/>
      <c r="AB103" s="16"/>
      <c r="AC103" s="16"/>
      <c r="AD103" s="16"/>
    </row>
    <row r="104" spans="1:39" ht="23.1" customHeight="1"/>
    <row r="105" spans="1:39" ht="23.1" customHeight="1">
      <c r="C105" s="16"/>
      <c r="D105" s="16"/>
      <c r="E105" s="16"/>
      <c r="F105" s="16"/>
      <c r="G105" s="16"/>
      <c r="H105" s="16"/>
      <c r="I105" s="16"/>
      <c r="J105" s="16"/>
      <c r="K105" s="16"/>
      <c r="L105" s="16"/>
      <c r="M105" s="16"/>
      <c r="N105" s="16"/>
      <c r="O105" s="16"/>
      <c r="P105" s="16"/>
      <c r="Q105" s="16"/>
      <c r="R105" s="16"/>
      <c r="S105" s="16"/>
      <c r="T105" s="16"/>
      <c r="U105" s="16"/>
      <c r="V105" s="16"/>
      <c r="W105" s="16"/>
      <c r="X105" s="16"/>
      <c r="Y105" s="16"/>
      <c r="Z105" s="16"/>
      <c r="AA105" s="16"/>
      <c r="AB105" s="16"/>
      <c r="AC105" s="16"/>
      <c r="AD105" s="16"/>
    </row>
    <row r="106" spans="1:39" ht="23.1" customHeight="1">
      <c r="C106" s="20"/>
      <c r="D106" s="474"/>
      <c r="E106" s="20"/>
    </row>
    <row r="107" spans="1:39" ht="23.1" customHeight="1">
      <c r="C107" s="16"/>
      <c r="D107" s="16"/>
      <c r="E107" s="16"/>
      <c r="F107" s="16"/>
      <c r="G107" s="16"/>
      <c r="H107" s="16"/>
      <c r="I107" s="16"/>
      <c r="J107" s="16"/>
      <c r="K107" s="16"/>
      <c r="L107" s="16"/>
      <c r="M107" s="16"/>
      <c r="N107" s="16"/>
      <c r="O107" s="16"/>
      <c r="P107" s="16"/>
      <c r="Q107" s="16"/>
      <c r="R107" s="16"/>
      <c r="S107" s="16"/>
      <c r="T107" s="16"/>
      <c r="U107" s="16"/>
      <c r="V107" s="16"/>
      <c r="W107" s="16"/>
      <c r="X107" s="16"/>
      <c r="Y107" s="16"/>
      <c r="Z107" s="16"/>
      <c r="AA107" s="16"/>
      <c r="AB107" s="16"/>
      <c r="AC107" s="16"/>
      <c r="AD107" s="16"/>
    </row>
    <row r="109" spans="1:39" ht="18.75" customHeight="1">
      <c r="C109" s="14"/>
      <c r="D109" s="14"/>
      <c r="E109" s="14"/>
      <c r="F109" s="14"/>
      <c r="G109" s="14"/>
      <c r="H109" s="14"/>
      <c r="I109" s="14"/>
      <c r="O109" s="14"/>
      <c r="P109" s="14"/>
      <c r="Q109" s="14"/>
      <c r="R109" s="14"/>
      <c r="S109" s="14"/>
      <c r="T109" s="14"/>
      <c r="U109" s="14"/>
      <c r="V109" s="14"/>
      <c r="W109" s="14"/>
      <c r="X109" s="14"/>
      <c r="Y109" s="14"/>
      <c r="Z109" s="14"/>
      <c r="AA109" s="14"/>
      <c r="AB109" s="14"/>
      <c r="AC109" s="14"/>
      <c r="AD109" s="14"/>
      <c r="AE109" s="14"/>
      <c r="AF109" s="15"/>
      <c r="AG109" s="15"/>
      <c r="AH109" s="15"/>
      <c r="AI109" s="15"/>
      <c r="AJ109" s="15"/>
      <c r="AK109" s="15"/>
      <c r="AL109" s="15"/>
      <c r="AM109" s="15"/>
    </row>
    <row r="110" spans="1:39" ht="23.1" customHeight="1">
      <c r="A110" s="19"/>
      <c r="B110" s="19"/>
    </row>
    <row r="111" spans="1:39" ht="23.1" customHeight="1"/>
    <row r="112" spans="1:39" ht="23.1" customHeight="1">
      <c r="C112" s="16"/>
      <c r="D112" s="16"/>
      <c r="E112" s="16"/>
      <c r="F112" s="16"/>
      <c r="G112" s="16"/>
      <c r="H112" s="16"/>
      <c r="I112" s="16"/>
      <c r="J112" s="16"/>
      <c r="K112" s="16"/>
      <c r="L112" s="16"/>
      <c r="M112" s="16"/>
      <c r="N112" s="16"/>
      <c r="O112" s="16"/>
      <c r="P112" s="16"/>
      <c r="Q112" s="16"/>
      <c r="R112" s="16"/>
      <c r="S112" s="16"/>
      <c r="T112" s="16"/>
      <c r="U112" s="16"/>
      <c r="V112" s="16"/>
      <c r="W112" s="16"/>
      <c r="X112" s="16"/>
      <c r="Y112" s="16"/>
      <c r="Z112" s="16"/>
      <c r="AA112" s="16"/>
      <c r="AB112" s="16"/>
      <c r="AC112" s="16"/>
      <c r="AD112" s="16"/>
    </row>
    <row r="113" spans="1:30" ht="23.1" customHeight="1">
      <c r="A113" s="19"/>
    </row>
    <row r="114" spans="1:30" ht="23.1" customHeight="1">
      <c r="A114" s="19"/>
      <c r="C114" s="16"/>
      <c r="D114" s="16"/>
      <c r="E114" s="16"/>
      <c r="F114" s="16"/>
      <c r="G114" s="16"/>
      <c r="H114" s="16"/>
      <c r="I114" s="16"/>
      <c r="J114" s="16"/>
      <c r="K114" s="16"/>
      <c r="L114" s="16"/>
      <c r="M114" s="16"/>
      <c r="N114" s="16"/>
      <c r="O114" s="16"/>
      <c r="P114" s="16"/>
      <c r="Q114" s="16"/>
      <c r="R114" s="16"/>
      <c r="S114" s="16"/>
      <c r="T114" s="16"/>
      <c r="U114" s="16"/>
      <c r="V114" s="16"/>
      <c r="W114" s="16"/>
      <c r="X114" s="16"/>
      <c r="Y114" s="16"/>
      <c r="Z114" s="16"/>
      <c r="AA114" s="16"/>
      <c r="AB114" s="16"/>
      <c r="AC114" s="16"/>
      <c r="AD114" s="16"/>
    </row>
    <row r="115" spans="1:30" ht="23.1" customHeight="1"/>
    <row r="116" spans="1:30" ht="23.1" customHeight="1">
      <c r="C116" s="16"/>
      <c r="D116" s="16"/>
      <c r="E116" s="16"/>
      <c r="F116" s="16"/>
      <c r="G116" s="16"/>
      <c r="H116" s="16"/>
      <c r="I116" s="16"/>
      <c r="J116" s="16"/>
      <c r="K116" s="16"/>
      <c r="L116" s="16"/>
      <c r="M116" s="16"/>
      <c r="N116" s="16"/>
      <c r="O116" s="16"/>
      <c r="P116" s="16"/>
      <c r="Q116" s="16"/>
      <c r="R116" s="16"/>
      <c r="S116" s="16"/>
      <c r="T116" s="16"/>
      <c r="U116" s="16"/>
      <c r="V116" s="16"/>
      <c r="W116" s="16"/>
      <c r="X116" s="16"/>
      <c r="Y116" s="16"/>
      <c r="Z116" s="16"/>
      <c r="AA116" s="16"/>
      <c r="AB116" s="16"/>
      <c r="AC116" s="16"/>
      <c r="AD116" s="16"/>
    </row>
    <row r="117" spans="1:30" ht="23.1" customHeight="1">
      <c r="C117" s="20"/>
      <c r="D117" s="474"/>
      <c r="E117" s="20"/>
    </row>
    <row r="118" spans="1:30" ht="23.1" customHeight="1">
      <c r="C118" s="16"/>
      <c r="D118" s="16"/>
      <c r="E118" s="16"/>
      <c r="F118" s="16"/>
      <c r="G118" s="16"/>
      <c r="H118" s="16"/>
      <c r="I118" s="16"/>
      <c r="J118" s="16"/>
      <c r="K118" s="16"/>
      <c r="L118" s="16"/>
      <c r="M118" s="16"/>
      <c r="N118" s="16"/>
      <c r="O118" s="16"/>
      <c r="P118" s="16"/>
      <c r="Q118" s="16"/>
      <c r="R118" s="16"/>
      <c r="S118" s="16"/>
      <c r="T118" s="16"/>
      <c r="U118" s="16"/>
      <c r="V118" s="16"/>
      <c r="W118" s="16"/>
      <c r="X118" s="16"/>
      <c r="Y118" s="16"/>
      <c r="Z118" s="16"/>
      <c r="AA118" s="16"/>
      <c r="AB118" s="16"/>
      <c r="AC118" s="16"/>
      <c r="AD118" s="16"/>
    </row>
  </sheetData>
  <mergeCells count="49">
    <mergeCell ref="A80:A81"/>
    <mergeCell ref="A70:A71"/>
    <mergeCell ref="C74:C75"/>
    <mergeCell ref="D74:D75"/>
    <mergeCell ref="E74:M74"/>
    <mergeCell ref="A76:A77"/>
    <mergeCell ref="A78:A79"/>
    <mergeCell ref="A68:A69"/>
    <mergeCell ref="A50:A51"/>
    <mergeCell ref="C54:C55"/>
    <mergeCell ref="D54:D55"/>
    <mergeCell ref="E54:J54"/>
    <mergeCell ref="A56:A57"/>
    <mergeCell ref="A58:A59"/>
    <mergeCell ref="A60:A61"/>
    <mergeCell ref="C64:C65"/>
    <mergeCell ref="D64:D65"/>
    <mergeCell ref="E64:L64"/>
    <mergeCell ref="A66:A67"/>
    <mergeCell ref="A48:A49"/>
    <mergeCell ref="A30:A31"/>
    <mergeCell ref="C34:C35"/>
    <mergeCell ref="D34:D35"/>
    <mergeCell ref="E34:Q34"/>
    <mergeCell ref="A36:A37"/>
    <mergeCell ref="A38:A39"/>
    <mergeCell ref="A40:A41"/>
    <mergeCell ref="C44:C45"/>
    <mergeCell ref="D44:D45"/>
    <mergeCell ref="E44:P44"/>
    <mergeCell ref="A46:A47"/>
    <mergeCell ref="A28:A29"/>
    <mergeCell ref="A10:A11"/>
    <mergeCell ref="C14:C15"/>
    <mergeCell ref="D14:D15"/>
    <mergeCell ref="E14:S14"/>
    <mergeCell ref="A16:A17"/>
    <mergeCell ref="A18:A19"/>
    <mergeCell ref="A20:A21"/>
    <mergeCell ref="C24:C25"/>
    <mergeCell ref="D24:D25"/>
    <mergeCell ref="E24:P24"/>
    <mergeCell ref="A26:A27"/>
    <mergeCell ref="A8:A9"/>
    <mergeCell ref="C4:C5"/>
    <mergeCell ref="D4:D5"/>
    <mergeCell ref="E4:K4"/>
    <mergeCell ref="L4:L5"/>
    <mergeCell ref="A6:A7"/>
  </mergeCells>
  <phoneticPr fontId="4"/>
  <printOptions horizontalCentered="1"/>
  <pageMargins left="0.70866141732283472" right="0.70866141732283472" top="0.74803149606299213" bottom="0.74803149606299213" header="0.31496062992125984" footer="0.31496062992125984"/>
  <pageSetup paperSize="9" scale="32" firstPageNumber="47" fitToHeight="0" orientation="landscape" useFirstPageNumber="1" r:id="rId1"/>
  <headerFooter alignWithMargins="0"/>
  <rowBreaks count="1" manualBreakCount="1">
    <brk id="42" max="17"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6982AC-4BC9-4D1C-AE1D-2BB411875FD7}">
  <sheetPr>
    <tabColor rgb="FFFF0000"/>
  </sheetPr>
  <dimension ref="A1:AC248"/>
  <sheetViews>
    <sheetView showGridLines="0" view="pageBreakPreview" zoomScaleNormal="70" zoomScaleSheetLayoutView="100" zoomScalePageLayoutView="40" workbookViewId="0">
      <selection activeCell="A6" sqref="A6:B8"/>
    </sheetView>
  </sheetViews>
  <sheetFormatPr defaultRowHeight="12.75" customHeight="1"/>
  <cols>
    <col min="1" max="1" width="11.5" style="378" customWidth="1"/>
    <col min="2" max="2" width="24.19921875" style="108" customWidth="1"/>
    <col min="3" max="3" width="8.09765625" style="83" customWidth="1"/>
    <col min="4" max="4" width="8.796875" style="83"/>
    <col min="5" max="5" width="9" style="83" customWidth="1"/>
    <col min="6" max="9" width="8.796875" style="83"/>
    <col min="10" max="10" width="6.8984375" style="83" customWidth="1"/>
    <col min="11" max="11" width="8.09765625" style="83" customWidth="1"/>
    <col min="12" max="12" width="8.796875" style="377"/>
    <col min="13" max="13" width="4.5" style="377" customWidth="1"/>
    <col min="14" max="16384" width="8.796875" style="377"/>
  </cols>
  <sheetData>
    <row r="1" spans="1:12" ht="18">
      <c r="A1" s="843" t="s">
        <v>665</v>
      </c>
      <c r="B1" s="843"/>
      <c r="C1" s="843"/>
      <c r="D1" s="843"/>
      <c r="E1" s="843"/>
      <c r="F1" s="843"/>
      <c r="G1" s="843"/>
      <c r="H1" s="843"/>
      <c r="I1" s="843"/>
      <c r="J1" s="843"/>
      <c r="K1" s="843"/>
      <c r="L1" s="843"/>
    </row>
    <row r="2" spans="1:12" ht="18">
      <c r="A2" s="83"/>
      <c r="B2" s="378"/>
      <c r="C2" s="108"/>
      <c r="L2" s="207" t="s">
        <v>396</v>
      </c>
    </row>
    <row r="3" spans="1:12" ht="18">
      <c r="A3" s="83"/>
      <c r="B3" s="378"/>
      <c r="C3" s="108"/>
      <c r="L3" s="207"/>
    </row>
    <row r="4" spans="1:12" ht="18">
      <c r="A4" s="83"/>
      <c r="B4" s="378"/>
      <c r="C4" s="108"/>
      <c r="L4" s="207"/>
    </row>
    <row r="5" spans="1:12" ht="18">
      <c r="A5" s="838" t="s">
        <v>184</v>
      </c>
      <c r="B5" s="839"/>
      <c r="C5" s="840"/>
      <c r="D5" s="379" t="s">
        <v>486</v>
      </c>
      <c r="E5" s="379" t="s">
        <v>487</v>
      </c>
      <c r="F5" s="379" t="s">
        <v>488</v>
      </c>
      <c r="G5" s="380" t="s">
        <v>489</v>
      </c>
      <c r="H5" s="379" t="s">
        <v>490</v>
      </c>
      <c r="I5" s="379" t="s">
        <v>491</v>
      </c>
      <c r="J5" s="380" t="s">
        <v>271</v>
      </c>
      <c r="K5" s="379" t="s">
        <v>492</v>
      </c>
      <c r="L5" s="379" t="s">
        <v>108</v>
      </c>
    </row>
    <row r="6" spans="1:12" ht="18">
      <c r="A6" s="833" t="s">
        <v>493</v>
      </c>
      <c r="B6" s="834"/>
      <c r="C6" s="364" t="s">
        <v>494</v>
      </c>
      <c r="D6" s="280">
        <v>196</v>
      </c>
      <c r="E6" s="280">
        <v>311</v>
      </c>
      <c r="F6" s="280">
        <v>257</v>
      </c>
      <c r="G6" s="280">
        <v>227</v>
      </c>
      <c r="H6" s="280">
        <v>51</v>
      </c>
      <c r="I6" s="280">
        <v>0</v>
      </c>
      <c r="J6" s="280">
        <v>51</v>
      </c>
      <c r="K6" s="280">
        <v>12</v>
      </c>
      <c r="L6" s="381">
        <v>1105</v>
      </c>
    </row>
    <row r="7" spans="1:12" ht="18">
      <c r="A7" s="835"/>
      <c r="B7" s="836"/>
      <c r="C7" s="201" t="s">
        <v>495</v>
      </c>
      <c r="D7" s="258">
        <v>142</v>
      </c>
      <c r="E7" s="258">
        <v>218</v>
      </c>
      <c r="F7" s="258">
        <v>240</v>
      </c>
      <c r="G7" s="258">
        <v>190</v>
      </c>
      <c r="H7" s="258">
        <v>32</v>
      </c>
      <c r="I7" s="258">
        <v>0</v>
      </c>
      <c r="J7" s="258">
        <v>45</v>
      </c>
      <c r="K7" s="258">
        <v>10</v>
      </c>
      <c r="L7" s="382">
        <v>877</v>
      </c>
    </row>
    <row r="8" spans="1:12" ht="18">
      <c r="A8" s="798"/>
      <c r="B8" s="837"/>
      <c r="C8" s="190" t="s">
        <v>496</v>
      </c>
      <c r="D8" s="260">
        <v>54</v>
      </c>
      <c r="E8" s="260">
        <v>93</v>
      </c>
      <c r="F8" s="260">
        <v>17</v>
      </c>
      <c r="G8" s="260">
        <v>37</v>
      </c>
      <c r="H8" s="260">
        <v>19</v>
      </c>
      <c r="I8" s="260">
        <v>0</v>
      </c>
      <c r="J8" s="260">
        <v>6</v>
      </c>
      <c r="K8" s="260">
        <v>2</v>
      </c>
      <c r="L8" s="383">
        <v>228</v>
      </c>
    </row>
    <row r="9" spans="1:12" ht="18">
      <c r="A9" s="833" t="s">
        <v>497</v>
      </c>
      <c r="B9" s="834"/>
      <c r="C9" s="201" t="s">
        <v>494</v>
      </c>
      <c r="D9" s="258">
        <v>25</v>
      </c>
      <c r="E9" s="258">
        <v>34</v>
      </c>
      <c r="F9" s="258">
        <v>2</v>
      </c>
      <c r="G9" s="258">
        <v>0</v>
      </c>
      <c r="H9" s="258">
        <v>4</v>
      </c>
      <c r="I9" s="258">
        <v>68</v>
      </c>
      <c r="J9" s="258">
        <v>17</v>
      </c>
      <c r="K9" s="258">
        <v>2</v>
      </c>
      <c r="L9" s="382">
        <v>152</v>
      </c>
    </row>
    <row r="10" spans="1:12" ht="18">
      <c r="A10" s="835"/>
      <c r="B10" s="836"/>
      <c r="C10" s="201" t="s">
        <v>495</v>
      </c>
      <c r="D10" s="258">
        <v>11</v>
      </c>
      <c r="E10" s="258">
        <v>17</v>
      </c>
      <c r="F10" s="258">
        <v>2</v>
      </c>
      <c r="G10" s="258">
        <v>0</v>
      </c>
      <c r="H10" s="258">
        <v>3</v>
      </c>
      <c r="I10" s="258">
        <v>44</v>
      </c>
      <c r="J10" s="258">
        <v>11</v>
      </c>
      <c r="K10" s="258">
        <v>2</v>
      </c>
      <c r="L10" s="382">
        <v>90</v>
      </c>
    </row>
    <row r="11" spans="1:12" ht="18">
      <c r="A11" s="798"/>
      <c r="B11" s="837"/>
      <c r="C11" s="190" t="s">
        <v>496</v>
      </c>
      <c r="D11" s="260">
        <v>14</v>
      </c>
      <c r="E11" s="260">
        <v>17</v>
      </c>
      <c r="F11" s="260">
        <v>0</v>
      </c>
      <c r="G11" s="260">
        <v>0</v>
      </c>
      <c r="H11" s="260">
        <v>1</v>
      </c>
      <c r="I11" s="260">
        <v>24</v>
      </c>
      <c r="J11" s="260">
        <v>6</v>
      </c>
      <c r="K11" s="260">
        <v>0</v>
      </c>
      <c r="L11" s="383">
        <v>62</v>
      </c>
    </row>
    <row r="12" spans="1:12" ht="18">
      <c r="A12" s="771" t="s">
        <v>498</v>
      </c>
      <c r="B12" s="841" t="s">
        <v>499</v>
      </c>
      <c r="C12" s="201" t="s">
        <v>494</v>
      </c>
      <c r="D12" s="258">
        <v>42</v>
      </c>
      <c r="E12" s="258">
        <v>103</v>
      </c>
      <c r="F12" s="258">
        <v>5</v>
      </c>
      <c r="G12" s="258">
        <v>0</v>
      </c>
      <c r="H12" s="258">
        <v>0</v>
      </c>
      <c r="I12" s="258">
        <v>0</v>
      </c>
      <c r="J12" s="258">
        <v>8</v>
      </c>
      <c r="K12" s="258">
        <v>0</v>
      </c>
      <c r="L12" s="382">
        <v>158</v>
      </c>
    </row>
    <row r="13" spans="1:12" ht="18">
      <c r="A13" s="720"/>
      <c r="B13" s="842"/>
      <c r="C13" s="201" t="s">
        <v>495</v>
      </c>
      <c r="D13" s="258">
        <v>1</v>
      </c>
      <c r="E13" s="258">
        <v>1</v>
      </c>
      <c r="F13" s="258">
        <v>0</v>
      </c>
      <c r="G13" s="258">
        <v>0</v>
      </c>
      <c r="H13" s="258">
        <v>0</v>
      </c>
      <c r="I13" s="258">
        <v>0</v>
      </c>
      <c r="J13" s="258">
        <v>0</v>
      </c>
      <c r="K13" s="258">
        <v>0</v>
      </c>
      <c r="L13" s="382">
        <v>2</v>
      </c>
    </row>
    <row r="14" spans="1:12" ht="18">
      <c r="A14" s="720"/>
      <c r="B14" s="805"/>
      <c r="C14" s="190" t="s">
        <v>496</v>
      </c>
      <c r="D14" s="260">
        <v>41</v>
      </c>
      <c r="E14" s="260">
        <v>102</v>
      </c>
      <c r="F14" s="260">
        <v>5</v>
      </c>
      <c r="G14" s="260">
        <v>0</v>
      </c>
      <c r="H14" s="260">
        <v>0</v>
      </c>
      <c r="I14" s="260">
        <v>0</v>
      </c>
      <c r="J14" s="260">
        <v>8</v>
      </c>
      <c r="K14" s="260">
        <v>0</v>
      </c>
      <c r="L14" s="383">
        <v>156</v>
      </c>
    </row>
    <row r="15" spans="1:12" ht="18">
      <c r="A15" s="720"/>
      <c r="B15" s="841" t="s">
        <v>500</v>
      </c>
      <c r="C15" s="201" t="s">
        <v>494</v>
      </c>
      <c r="D15" s="258">
        <v>19</v>
      </c>
      <c r="E15" s="258">
        <v>52</v>
      </c>
      <c r="F15" s="258">
        <v>72</v>
      </c>
      <c r="G15" s="258">
        <v>24</v>
      </c>
      <c r="H15" s="258">
        <v>3</v>
      </c>
      <c r="I15" s="258">
        <v>0</v>
      </c>
      <c r="J15" s="258">
        <v>12</v>
      </c>
      <c r="K15" s="258">
        <v>0</v>
      </c>
      <c r="L15" s="382">
        <v>182</v>
      </c>
    </row>
    <row r="16" spans="1:12" ht="18">
      <c r="A16" s="720"/>
      <c r="B16" s="842"/>
      <c r="C16" s="201" t="s">
        <v>495</v>
      </c>
      <c r="D16" s="258">
        <v>12</v>
      </c>
      <c r="E16" s="258">
        <v>30</v>
      </c>
      <c r="F16" s="258">
        <v>67</v>
      </c>
      <c r="G16" s="258">
        <v>20</v>
      </c>
      <c r="H16" s="258">
        <v>1</v>
      </c>
      <c r="I16" s="258">
        <v>0</v>
      </c>
      <c r="J16" s="258">
        <v>10</v>
      </c>
      <c r="K16" s="258">
        <v>0</v>
      </c>
      <c r="L16" s="382">
        <v>140</v>
      </c>
    </row>
    <row r="17" spans="1:12" ht="18">
      <c r="A17" s="720"/>
      <c r="B17" s="805"/>
      <c r="C17" s="190" t="s">
        <v>496</v>
      </c>
      <c r="D17" s="260">
        <v>7</v>
      </c>
      <c r="E17" s="260">
        <v>22</v>
      </c>
      <c r="F17" s="260">
        <v>5</v>
      </c>
      <c r="G17" s="260">
        <v>4</v>
      </c>
      <c r="H17" s="260">
        <v>2</v>
      </c>
      <c r="I17" s="260">
        <v>0</v>
      </c>
      <c r="J17" s="260">
        <v>2</v>
      </c>
      <c r="K17" s="260">
        <v>0</v>
      </c>
      <c r="L17" s="383">
        <v>42</v>
      </c>
    </row>
    <row r="18" spans="1:12" ht="18">
      <c r="A18" s="720"/>
      <c r="B18" s="841" t="s">
        <v>501</v>
      </c>
      <c r="C18" s="201" t="s">
        <v>494</v>
      </c>
      <c r="D18" s="258">
        <v>125</v>
      </c>
      <c r="E18" s="258">
        <v>556</v>
      </c>
      <c r="F18" s="258">
        <v>65</v>
      </c>
      <c r="G18" s="258">
        <v>1</v>
      </c>
      <c r="H18" s="258">
        <v>5</v>
      </c>
      <c r="I18" s="258">
        <v>0</v>
      </c>
      <c r="J18" s="258">
        <v>46</v>
      </c>
      <c r="K18" s="258">
        <v>3</v>
      </c>
      <c r="L18" s="382">
        <v>801</v>
      </c>
    </row>
    <row r="19" spans="1:12" ht="18">
      <c r="A19" s="720"/>
      <c r="B19" s="842"/>
      <c r="C19" s="201" t="s">
        <v>495</v>
      </c>
      <c r="D19" s="258">
        <v>69</v>
      </c>
      <c r="E19" s="258">
        <v>339</v>
      </c>
      <c r="F19" s="258">
        <v>54</v>
      </c>
      <c r="G19" s="258">
        <v>0</v>
      </c>
      <c r="H19" s="258">
        <v>3</v>
      </c>
      <c r="I19" s="258">
        <v>0</v>
      </c>
      <c r="J19" s="258">
        <v>29</v>
      </c>
      <c r="K19" s="258">
        <v>2</v>
      </c>
      <c r="L19" s="382">
        <v>496</v>
      </c>
    </row>
    <row r="20" spans="1:12" ht="18">
      <c r="A20" s="720"/>
      <c r="B20" s="805"/>
      <c r="C20" s="190" t="s">
        <v>496</v>
      </c>
      <c r="D20" s="260">
        <v>56</v>
      </c>
      <c r="E20" s="260">
        <v>217</v>
      </c>
      <c r="F20" s="260">
        <v>11</v>
      </c>
      <c r="G20" s="260">
        <v>1</v>
      </c>
      <c r="H20" s="260">
        <v>2</v>
      </c>
      <c r="I20" s="260">
        <v>0</v>
      </c>
      <c r="J20" s="260">
        <v>17</v>
      </c>
      <c r="K20" s="260">
        <v>1</v>
      </c>
      <c r="L20" s="383">
        <v>305</v>
      </c>
    </row>
    <row r="21" spans="1:12" ht="18">
      <c r="A21" s="720"/>
      <c r="B21" s="841" t="s">
        <v>502</v>
      </c>
      <c r="C21" s="201" t="s">
        <v>494</v>
      </c>
      <c r="D21" s="258">
        <v>65</v>
      </c>
      <c r="E21" s="258">
        <v>180</v>
      </c>
      <c r="F21" s="258">
        <v>86</v>
      </c>
      <c r="G21" s="258">
        <v>2</v>
      </c>
      <c r="H21" s="258">
        <v>7</v>
      </c>
      <c r="I21" s="258">
        <v>4</v>
      </c>
      <c r="J21" s="258">
        <v>26</v>
      </c>
      <c r="K21" s="258">
        <v>4</v>
      </c>
      <c r="L21" s="382">
        <v>374</v>
      </c>
    </row>
    <row r="22" spans="1:12" ht="18">
      <c r="A22" s="720"/>
      <c r="B22" s="842"/>
      <c r="C22" s="201" t="s">
        <v>495</v>
      </c>
      <c r="D22" s="258">
        <v>39</v>
      </c>
      <c r="E22" s="258">
        <v>95</v>
      </c>
      <c r="F22" s="258">
        <v>74</v>
      </c>
      <c r="G22" s="258">
        <v>2</v>
      </c>
      <c r="H22" s="258">
        <v>5</v>
      </c>
      <c r="I22" s="258">
        <v>3</v>
      </c>
      <c r="J22" s="258">
        <v>18</v>
      </c>
      <c r="K22" s="258">
        <v>2</v>
      </c>
      <c r="L22" s="382">
        <v>238</v>
      </c>
    </row>
    <row r="23" spans="1:12" ht="18">
      <c r="A23" s="718"/>
      <c r="B23" s="805"/>
      <c r="C23" s="190" t="s">
        <v>496</v>
      </c>
      <c r="D23" s="260">
        <v>26</v>
      </c>
      <c r="E23" s="260">
        <v>85</v>
      </c>
      <c r="F23" s="260">
        <v>12</v>
      </c>
      <c r="G23" s="260">
        <v>0</v>
      </c>
      <c r="H23" s="260">
        <v>2</v>
      </c>
      <c r="I23" s="260">
        <v>1</v>
      </c>
      <c r="J23" s="260">
        <v>8</v>
      </c>
      <c r="K23" s="260">
        <v>2</v>
      </c>
      <c r="L23" s="383">
        <v>136</v>
      </c>
    </row>
    <row r="24" spans="1:12" ht="18">
      <c r="A24" s="833" t="s">
        <v>503</v>
      </c>
      <c r="B24" s="834"/>
      <c r="C24" s="201" t="s">
        <v>494</v>
      </c>
      <c r="D24" s="258">
        <v>0</v>
      </c>
      <c r="E24" s="258">
        <v>1</v>
      </c>
      <c r="F24" s="258">
        <v>8</v>
      </c>
      <c r="G24" s="258">
        <v>0</v>
      </c>
      <c r="H24" s="258">
        <v>0</v>
      </c>
      <c r="I24" s="258">
        <v>0</v>
      </c>
      <c r="J24" s="258">
        <v>1</v>
      </c>
      <c r="K24" s="258">
        <v>6</v>
      </c>
      <c r="L24" s="382">
        <v>16</v>
      </c>
    </row>
    <row r="25" spans="1:12" ht="18">
      <c r="A25" s="835"/>
      <c r="B25" s="836"/>
      <c r="C25" s="201" t="s">
        <v>495</v>
      </c>
      <c r="D25" s="258">
        <v>0</v>
      </c>
      <c r="E25" s="258">
        <v>1</v>
      </c>
      <c r="F25" s="258">
        <v>8</v>
      </c>
      <c r="G25" s="258">
        <v>0</v>
      </c>
      <c r="H25" s="258">
        <v>0</v>
      </c>
      <c r="I25" s="258">
        <v>0</v>
      </c>
      <c r="J25" s="258">
        <v>1</v>
      </c>
      <c r="K25" s="258">
        <v>5</v>
      </c>
      <c r="L25" s="382">
        <v>15</v>
      </c>
    </row>
    <row r="26" spans="1:12" ht="18">
      <c r="A26" s="798"/>
      <c r="B26" s="837"/>
      <c r="C26" s="190" t="s">
        <v>496</v>
      </c>
      <c r="D26" s="260">
        <v>0</v>
      </c>
      <c r="E26" s="260">
        <v>0</v>
      </c>
      <c r="F26" s="260">
        <v>0</v>
      </c>
      <c r="G26" s="260">
        <v>0</v>
      </c>
      <c r="H26" s="260">
        <v>0</v>
      </c>
      <c r="I26" s="260">
        <v>0</v>
      </c>
      <c r="J26" s="260">
        <v>0</v>
      </c>
      <c r="K26" s="260">
        <v>1</v>
      </c>
      <c r="L26" s="383">
        <v>1</v>
      </c>
    </row>
    <row r="27" spans="1:12" ht="18">
      <c r="A27" s="833" t="s">
        <v>504</v>
      </c>
      <c r="B27" s="834"/>
      <c r="C27" s="201" t="s">
        <v>494</v>
      </c>
      <c r="D27" s="258">
        <v>472</v>
      </c>
      <c r="E27" s="258">
        <v>1237</v>
      </c>
      <c r="F27" s="258">
        <v>495</v>
      </c>
      <c r="G27" s="258">
        <v>254</v>
      </c>
      <c r="H27" s="258">
        <v>70</v>
      </c>
      <c r="I27" s="258">
        <v>72</v>
      </c>
      <c r="J27" s="258">
        <v>161</v>
      </c>
      <c r="K27" s="258">
        <v>27</v>
      </c>
      <c r="L27" s="382">
        <v>2788</v>
      </c>
    </row>
    <row r="28" spans="1:12" ht="18">
      <c r="A28" s="835"/>
      <c r="B28" s="836"/>
      <c r="C28" s="201" t="s">
        <v>495</v>
      </c>
      <c r="D28" s="258">
        <v>274</v>
      </c>
      <c r="E28" s="258">
        <v>701</v>
      </c>
      <c r="F28" s="258">
        <v>445</v>
      </c>
      <c r="G28" s="258">
        <v>212</v>
      </c>
      <c r="H28" s="258">
        <v>44</v>
      </c>
      <c r="I28" s="258">
        <v>47</v>
      </c>
      <c r="J28" s="258">
        <v>114</v>
      </c>
      <c r="K28" s="258">
        <v>21</v>
      </c>
      <c r="L28" s="382">
        <v>1858</v>
      </c>
    </row>
    <row r="29" spans="1:12" ht="18">
      <c r="A29" s="798"/>
      <c r="B29" s="837"/>
      <c r="C29" s="190" t="s">
        <v>496</v>
      </c>
      <c r="D29" s="260">
        <v>198</v>
      </c>
      <c r="E29" s="260">
        <v>536</v>
      </c>
      <c r="F29" s="260">
        <v>50</v>
      </c>
      <c r="G29" s="260">
        <v>42</v>
      </c>
      <c r="H29" s="260">
        <v>26</v>
      </c>
      <c r="I29" s="260">
        <v>25</v>
      </c>
      <c r="J29" s="260">
        <v>47</v>
      </c>
      <c r="K29" s="260">
        <v>6</v>
      </c>
      <c r="L29" s="383">
        <v>930</v>
      </c>
    </row>
    <row r="30" spans="1:12" ht="18"/>
    <row r="31" spans="1:12" ht="18">
      <c r="A31" s="83"/>
      <c r="B31" s="384"/>
      <c r="C31" s="385"/>
      <c r="D31" s="386"/>
      <c r="E31" s="386"/>
      <c r="F31" s="386"/>
      <c r="G31" s="386"/>
      <c r="H31" s="386"/>
      <c r="I31" s="386"/>
      <c r="J31" s="386"/>
      <c r="K31" s="386"/>
      <c r="L31" s="386"/>
    </row>
    <row r="32" spans="1:12" ht="18">
      <c r="A32" s="838" t="s">
        <v>505</v>
      </c>
      <c r="B32" s="839"/>
      <c r="C32" s="840"/>
      <c r="D32" s="379" t="s">
        <v>486</v>
      </c>
      <c r="E32" s="379" t="s">
        <v>487</v>
      </c>
      <c r="F32" s="379" t="s">
        <v>488</v>
      </c>
      <c r="G32" s="380" t="s">
        <v>489</v>
      </c>
      <c r="H32" s="379" t="s">
        <v>490</v>
      </c>
      <c r="I32" s="379" t="s">
        <v>491</v>
      </c>
      <c r="J32" s="380" t="s">
        <v>271</v>
      </c>
      <c r="K32" s="379" t="s">
        <v>492</v>
      </c>
      <c r="L32" s="379" t="s">
        <v>108</v>
      </c>
    </row>
    <row r="33" spans="1:12" ht="18">
      <c r="A33" s="833" t="s">
        <v>493</v>
      </c>
      <c r="B33" s="834"/>
      <c r="C33" s="364" t="s">
        <v>494</v>
      </c>
      <c r="D33" s="280">
        <v>1</v>
      </c>
      <c r="E33" s="280">
        <v>1</v>
      </c>
      <c r="F33" s="280">
        <v>2</v>
      </c>
      <c r="G33" s="280">
        <v>6</v>
      </c>
      <c r="H33" s="280">
        <v>1</v>
      </c>
      <c r="I33" s="280">
        <v>0</v>
      </c>
      <c r="J33" s="280">
        <v>3</v>
      </c>
      <c r="K33" s="280">
        <v>1</v>
      </c>
      <c r="L33" s="381">
        <v>15</v>
      </c>
    </row>
    <row r="34" spans="1:12" ht="18">
      <c r="A34" s="835"/>
      <c r="B34" s="836"/>
      <c r="C34" s="201" t="s">
        <v>495</v>
      </c>
      <c r="D34" s="258">
        <v>1</v>
      </c>
      <c r="E34" s="258">
        <v>0</v>
      </c>
      <c r="F34" s="258">
        <v>2</v>
      </c>
      <c r="G34" s="258">
        <v>5</v>
      </c>
      <c r="H34" s="258">
        <v>0</v>
      </c>
      <c r="I34" s="258">
        <v>0</v>
      </c>
      <c r="J34" s="258">
        <v>3</v>
      </c>
      <c r="K34" s="258">
        <v>1</v>
      </c>
      <c r="L34" s="382">
        <v>12</v>
      </c>
    </row>
    <row r="35" spans="1:12" ht="18">
      <c r="A35" s="798"/>
      <c r="B35" s="837"/>
      <c r="C35" s="190" t="s">
        <v>496</v>
      </c>
      <c r="D35" s="260">
        <v>0</v>
      </c>
      <c r="E35" s="260">
        <v>1</v>
      </c>
      <c r="F35" s="260">
        <v>0</v>
      </c>
      <c r="G35" s="260">
        <v>1</v>
      </c>
      <c r="H35" s="260">
        <v>1</v>
      </c>
      <c r="I35" s="260">
        <v>0</v>
      </c>
      <c r="J35" s="260">
        <v>0</v>
      </c>
      <c r="K35" s="260">
        <v>0</v>
      </c>
      <c r="L35" s="383">
        <v>3</v>
      </c>
    </row>
    <row r="36" spans="1:12" ht="18">
      <c r="A36" s="833" t="s">
        <v>497</v>
      </c>
      <c r="B36" s="834"/>
      <c r="C36" s="201" t="s">
        <v>494</v>
      </c>
      <c r="D36" s="258">
        <v>14</v>
      </c>
      <c r="E36" s="258">
        <v>15</v>
      </c>
      <c r="F36" s="258">
        <v>0</v>
      </c>
      <c r="G36" s="258">
        <v>0</v>
      </c>
      <c r="H36" s="258">
        <v>2</v>
      </c>
      <c r="I36" s="258">
        <v>48</v>
      </c>
      <c r="J36" s="258">
        <v>12</v>
      </c>
      <c r="K36" s="258">
        <v>0</v>
      </c>
      <c r="L36" s="382">
        <v>91</v>
      </c>
    </row>
    <row r="37" spans="1:12" ht="18">
      <c r="A37" s="835"/>
      <c r="B37" s="836"/>
      <c r="C37" s="201" t="s">
        <v>495</v>
      </c>
      <c r="D37" s="258">
        <v>7</v>
      </c>
      <c r="E37" s="258">
        <v>9</v>
      </c>
      <c r="F37" s="258">
        <v>0</v>
      </c>
      <c r="G37" s="258">
        <v>0</v>
      </c>
      <c r="H37" s="258">
        <v>1</v>
      </c>
      <c r="I37" s="258">
        <v>31</v>
      </c>
      <c r="J37" s="258">
        <v>8</v>
      </c>
      <c r="K37" s="258">
        <v>0</v>
      </c>
      <c r="L37" s="382">
        <v>56</v>
      </c>
    </row>
    <row r="38" spans="1:12" ht="18">
      <c r="A38" s="798"/>
      <c r="B38" s="837"/>
      <c r="C38" s="190" t="s">
        <v>496</v>
      </c>
      <c r="D38" s="260">
        <v>7</v>
      </c>
      <c r="E38" s="260">
        <v>6</v>
      </c>
      <c r="F38" s="260">
        <v>0</v>
      </c>
      <c r="G38" s="260">
        <v>0</v>
      </c>
      <c r="H38" s="260">
        <v>1</v>
      </c>
      <c r="I38" s="260">
        <v>17</v>
      </c>
      <c r="J38" s="260">
        <v>4</v>
      </c>
      <c r="K38" s="260">
        <v>0</v>
      </c>
      <c r="L38" s="383">
        <v>35</v>
      </c>
    </row>
    <row r="39" spans="1:12" ht="18">
      <c r="A39" s="771" t="s">
        <v>498</v>
      </c>
      <c r="B39" s="841" t="s">
        <v>499</v>
      </c>
      <c r="C39" s="201" t="s">
        <v>494</v>
      </c>
      <c r="D39" s="258">
        <v>0</v>
      </c>
      <c r="E39" s="258">
        <v>0</v>
      </c>
      <c r="F39" s="258">
        <v>0</v>
      </c>
      <c r="G39" s="258">
        <v>0</v>
      </c>
      <c r="H39" s="258">
        <v>0</v>
      </c>
      <c r="I39" s="258">
        <v>0</v>
      </c>
      <c r="J39" s="258">
        <v>0</v>
      </c>
      <c r="K39" s="258">
        <v>0</v>
      </c>
      <c r="L39" s="382">
        <v>0</v>
      </c>
    </row>
    <row r="40" spans="1:12" ht="18">
      <c r="A40" s="720"/>
      <c r="B40" s="842"/>
      <c r="C40" s="201" t="s">
        <v>495</v>
      </c>
      <c r="D40" s="258">
        <v>0</v>
      </c>
      <c r="E40" s="258">
        <v>0</v>
      </c>
      <c r="F40" s="258">
        <v>0</v>
      </c>
      <c r="G40" s="258">
        <v>0</v>
      </c>
      <c r="H40" s="258">
        <v>0</v>
      </c>
      <c r="I40" s="258">
        <v>0</v>
      </c>
      <c r="J40" s="258">
        <v>0</v>
      </c>
      <c r="K40" s="258">
        <v>0</v>
      </c>
      <c r="L40" s="382">
        <v>0</v>
      </c>
    </row>
    <row r="41" spans="1:12" ht="18">
      <c r="A41" s="720"/>
      <c r="B41" s="805"/>
      <c r="C41" s="190" t="s">
        <v>496</v>
      </c>
      <c r="D41" s="260">
        <v>0</v>
      </c>
      <c r="E41" s="260">
        <v>0</v>
      </c>
      <c r="F41" s="260">
        <v>0</v>
      </c>
      <c r="G41" s="260">
        <v>0</v>
      </c>
      <c r="H41" s="260">
        <v>0</v>
      </c>
      <c r="I41" s="260">
        <v>0</v>
      </c>
      <c r="J41" s="260">
        <v>0</v>
      </c>
      <c r="K41" s="260">
        <v>0</v>
      </c>
      <c r="L41" s="383">
        <v>0</v>
      </c>
    </row>
    <row r="42" spans="1:12" ht="18">
      <c r="A42" s="720"/>
      <c r="B42" s="841" t="s">
        <v>500</v>
      </c>
      <c r="C42" s="201" t="s">
        <v>494</v>
      </c>
      <c r="D42" s="258">
        <v>0</v>
      </c>
      <c r="E42" s="258">
        <v>0</v>
      </c>
      <c r="F42" s="258">
        <v>0</v>
      </c>
      <c r="G42" s="258">
        <v>0</v>
      </c>
      <c r="H42" s="258">
        <v>0</v>
      </c>
      <c r="I42" s="258">
        <v>0</v>
      </c>
      <c r="J42" s="258">
        <v>0</v>
      </c>
      <c r="K42" s="258">
        <v>0</v>
      </c>
      <c r="L42" s="382">
        <v>0</v>
      </c>
    </row>
    <row r="43" spans="1:12" ht="18">
      <c r="A43" s="720"/>
      <c r="B43" s="842"/>
      <c r="C43" s="201" t="s">
        <v>495</v>
      </c>
      <c r="D43" s="258">
        <v>0</v>
      </c>
      <c r="E43" s="258">
        <v>0</v>
      </c>
      <c r="F43" s="258">
        <v>0</v>
      </c>
      <c r="G43" s="258">
        <v>0</v>
      </c>
      <c r="H43" s="258">
        <v>0</v>
      </c>
      <c r="I43" s="258">
        <v>0</v>
      </c>
      <c r="J43" s="258">
        <v>0</v>
      </c>
      <c r="K43" s="258">
        <v>0</v>
      </c>
      <c r="L43" s="382">
        <v>0</v>
      </c>
    </row>
    <row r="44" spans="1:12" ht="18">
      <c r="A44" s="720"/>
      <c r="B44" s="805"/>
      <c r="C44" s="190" t="s">
        <v>496</v>
      </c>
      <c r="D44" s="260">
        <v>0</v>
      </c>
      <c r="E44" s="260">
        <v>0</v>
      </c>
      <c r="F44" s="260">
        <v>0</v>
      </c>
      <c r="G44" s="260">
        <v>0</v>
      </c>
      <c r="H44" s="260">
        <v>0</v>
      </c>
      <c r="I44" s="260">
        <v>0</v>
      </c>
      <c r="J44" s="260">
        <v>0</v>
      </c>
      <c r="K44" s="260">
        <v>0</v>
      </c>
      <c r="L44" s="383">
        <v>0</v>
      </c>
    </row>
    <row r="45" spans="1:12" ht="18">
      <c r="A45" s="720"/>
      <c r="B45" s="841" t="s">
        <v>501</v>
      </c>
      <c r="C45" s="201" t="s">
        <v>494</v>
      </c>
      <c r="D45" s="258">
        <v>0</v>
      </c>
      <c r="E45" s="258">
        <v>0</v>
      </c>
      <c r="F45" s="258">
        <v>0</v>
      </c>
      <c r="G45" s="258">
        <v>0</v>
      </c>
      <c r="H45" s="258">
        <v>0</v>
      </c>
      <c r="I45" s="258">
        <v>0</v>
      </c>
      <c r="J45" s="258">
        <v>0</v>
      </c>
      <c r="K45" s="258">
        <v>0</v>
      </c>
      <c r="L45" s="382">
        <v>0</v>
      </c>
    </row>
    <row r="46" spans="1:12" ht="18">
      <c r="A46" s="720"/>
      <c r="B46" s="842"/>
      <c r="C46" s="201" t="s">
        <v>495</v>
      </c>
      <c r="D46" s="258">
        <v>0</v>
      </c>
      <c r="E46" s="258">
        <v>0</v>
      </c>
      <c r="F46" s="258">
        <v>0</v>
      </c>
      <c r="G46" s="258">
        <v>0</v>
      </c>
      <c r="H46" s="258">
        <v>0</v>
      </c>
      <c r="I46" s="258">
        <v>0</v>
      </c>
      <c r="J46" s="258">
        <v>0</v>
      </c>
      <c r="K46" s="258">
        <v>0</v>
      </c>
      <c r="L46" s="382">
        <v>0</v>
      </c>
    </row>
    <row r="47" spans="1:12" ht="18">
      <c r="A47" s="720"/>
      <c r="B47" s="805"/>
      <c r="C47" s="190" t="s">
        <v>496</v>
      </c>
      <c r="D47" s="260">
        <v>0</v>
      </c>
      <c r="E47" s="260">
        <v>0</v>
      </c>
      <c r="F47" s="260">
        <v>0</v>
      </c>
      <c r="G47" s="260">
        <v>0</v>
      </c>
      <c r="H47" s="260">
        <v>0</v>
      </c>
      <c r="I47" s="260">
        <v>0</v>
      </c>
      <c r="J47" s="260">
        <v>0</v>
      </c>
      <c r="K47" s="260">
        <v>0</v>
      </c>
      <c r="L47" s="383">
        <v>0</v>
      </c>
    </row>
    <row r="48" spans="1:12" ht="18">
      <c r="A48" s="720"/>
      <c r="B48" s="841" t="s">
        <v>502</v>
      </c>
      <c r="C48" s="201" t="s">
        <v>494</v>
      </c>
      <c r="D48" s="258">
        <v>5</v>
      </c>
      <c r="E48" s="258">
        <v>4</v>
      </c>
      <c r="F48" s="258">
        <v>0</v>
      </c>
      <c r="G48" s="258">
        <v>0</v>
      </c>
      <c r="H48" s="258">
        <v>0</v>
      </c>
      <c r="I48" s="258">
        <v>2</v>
      </c>
      <c r="J48" s="258">
        <v>2</v>
      </c>
      <c r="K48" s="258">
        <v>0</v>
      </c>
      <c r="L48" s="382">
        <v>13</v>
      </c>
    </row>
    <row r="49" spans="1:12" ht="18">
      <c r="A49" s="720"/>
      <c r="B49" s="842"/>
      <c r="C49" s="201" t="s">
        <v>495</v>
      </c>
      <c r="D49" s="258">
        <v>1</v>
      </c>
      <c r="E49" s="258">
        <v>1</v>
      </c>
      <c r="F49" s="258">
        <v>0</v>
      </c>
      <c r="G49" s="258">
        <v>0</v>
      </c>
      <c r="H49" s="258">
        <v>0</v>
      </c>
      <c r="I49" s="258">
        <v>1</v>
      </c>
      <c r="J49" s="258">
        <v>1</v>
      </c>
      <c r="K49" s="258">
        <v>0</v>
      </c>
      <c r="L49" s="382">
        <v>4</v>
      </c>
    </row>
    <row r="50" spans="1:12" ht="18">
      <c r="A50" s="718"/>
      <c r="B50" s="805"/>
      <c r="C50" s="190" t="s">
        <v>496</v>
      </c>
      <c r="D50" s="260">
        <v>4</v>
      </c>
      <c r="E50" s="260">
        <v>3</v>
      </c>
      <c r="F50" s="260">
        <v>0</v>
      </c>
      <c r="G50" s="260">
        <v>0</v>
      </c>
      <c r="H50" s="260">
        <v>0</v>
      </c>
      <c r="I50" s="260">
        <v>1</v>
      </c>
      <c r="J50" s="260">
        <v>1</v>
      </c>
      <c r="K50" s="260">
        <v>0</v>
      </c>
      <c r="L50" s="383">
        <v>9</v>
      </c>
    </row>
    <row r="51" spans="1:12" ht="18">
      <c r="A51" s="833" t="s">
        <v>503</v>
      </c>
      <c r="B51" s="834"/>
      <c r="C51" s="201" t="s">
        <v>494</v>
      </c>
      <c r="D51" s="258">
        <v>0</v>
      </c>
      <c r="E51" s="258">
        <v>0</v>
      </c>
      <c r="F51" s="258">
        <v>0</v>
      </c>
      <c r="G51" s="258">
        <v>0</v>
      </c>
      <c r="H51" s="258">
        <v>0</v>
      </c>
      <c r="I51" s="258">
        <v>0</v>
      </c>
      <c r="J51" s="258">
        <v>0</v>
      </c>
      <c r="K51" s="258">
        <v>0</v>
      </c>
      <c r="L51" s="382">
        <v>0</v>
      </c>
    </row>
    <row r="52" spans="1:12" ht="18">
      <c r="A52" s="835"/>
      <c r="B52" s="836"/>
      <c r="C52" s="201" t="s">
        <v>495</v>
      </c>
      <c r="D52" s="258">
        <v>0</v>
      </c>
      <c r="E52" s="258">
        <v>0</v>
      </c>
      <c r="F52" s="258">
        <v>0</v>
      </c>
      <c r="G52" s="258">
        <v>0</v>
      </c>
      <c r="H52" s="258">
        <v>0</v>
      </c>
      <c r="I52" s="258">
        <v>0</v>
      </c>
      <c r="J52" s="258">
        <v>0</v>
      </c>
      <c r="K52" s="258">
        <v>0</v>
      </c>
      <c r="L52" s="382">
        <v>0</v>
      </c>
    </row>
    <row r="53" spans="1:12" ht="18">
      <c r="A53" s="798"/>
      <c r="B53" s="837"/>
      <c r="C53" s="190" t="s">
        <v>496</v>
      </c>
      <c r="D53" s="260">
        <v>0</v>
      </c>
      <c r="E53" s="260">
        <v>0</v>
      </c>
      <c r="F53" s="260">
        <v>0</v>
      </c>
      <c r="G53" s="260">
        <v>0</v>
      </c>
      <c r="H53" s="260">
        <v>0</v>
      </c>
      <c r="I53" s="260">
        <v>0</v>
      </c>
      <c r="J53" s="260">
        <v>0</v>
      </c>
      <c r="K53" s="260">
        <v>0</v>
      </c>
      <c r="L53" s="383">
        <v>0</v>
      </c>
    </row>
    <row r="54" spans="1:12" ht="18">
      <c r="A54" s="833" t="s">
        <v>504</v>
      </c>
      <c r="B54" s="834"/>
      <c r="C54" s="201" t="s">
        <v>494</v>
      </c>
      <c r="D54" s="258">
        <v>20</v>
      </c>
      <c r="E54" s="258">
        <v>20</v>
      </c>
      <c r="F54" s="258">
        <v>2</v>
      </c>
      <c r="G54" s="258">
        <v>6</v>
      </c>
      <c r="H54" s="258">
        <v>3</v>
      </c>
      <c r="I54" s="258">
        <v>50</v>
      </c>
      <c r="J54" s="258">
        <v>17</v>
      </c>
      <c r="K54" s="258">
        <v>1</v>
      </c>
      <c r="L54" s="382">
        <v>119</v>
      </c>
    </row>
    <row r="55" spans="1:12" ht="18">
      <c r="A55" s="835"/>
      <c r="B55" s="836"/>
      <c r="C55" s="201" t="s">
        <v>495</v>
      </c>
      <c r="D55" s="258">
        <v>9</v>
      </c>
      <c r="E55" s="258">
        <v>10</v>
      </c>
      <c r="F55" s="258">
        <v>2</v>
      </c>
      <c r="G55" s="258">
        <v>5</v>
      </c>
      <c r="H55" s="258">
        <v>1</v>
      </c>
      <c r="I55" s="258">
        <v>32</v>
      </c>
      <c r="J55" s="258">
        <v>12</v>
      </c>
      <c r="K55" s="258">
        <v>1</v>
      </c>
      <c r="L55" s="382">
        <v>72</v>
      </c>
    </row>
    <row r="56" spans="1:12" ht="18">
      <c r="A56" s="798"/>
      <c r="B56" s="837"/>
      <c r="C56" s="190" t="s">
        <v>496</v>
      </c>
      <c r="D56" s="260">
        <v>11</v>
      </c>
      <c r="E56" s="260">
        <v>10</v>
      </c>
      <c r="F56" s="260">
        <v>0</v>
      </c>
      <c r="G56" s="260">
        <v>1</v>
      </c>
      <c r="H56" s="260">
        <v>2</v>
      </c>
      <c r="I56" s="260">
        <v>18</v>
      </c>
      <c r="J56" s="260">
        <v>5</v>
      </c>
      <c r="K56" s="260">
        <v>0</v>
      </c>
      <c r="L56" s="383">
        <v>47</v>
      </c>
    </row>
    <row r="57" spans="1:12" ht="18">
      <c r="A57" s="83"/>
      <c r="B57" s="83"/>
      <c r="L57" s="83"/>
    </row>
    <row r="58" spans="1:12" ht="18">
      <c r="A58" s="83"/>
      <c r="B58" s="83"/>
      <c r="L58" s="83"/>
    </row>
    <row r="59" spans="1:12" ht="18">
      <c r="A59" s="838" t="s">
        <v>506</v>
      </c>
      <c r="B59" s="839"/>
      <c r="C59" s="840"/>
      <c r="D59" s="379" t="s">
        <v>486</v>
      </c>
      <c r="E59" s="379" t="s">
        <v>487</v>
      </c>
      <c r="F59" s="379" t="s">
        <v>488</v>
      </c>
      <c r="G59" s="380" t="s">
        <v>489</v>
      </c>
      <c r="H59" s="379" t="s">
        <v>490</v>
      </c>
      <c r="I59" s="379" t="s">
        <v>491</v>
      </c>
      <c r="J59" s="380" t="s">
        <v>271</v>
      </c>
      <c r="K59" s="379" t="s">
        <v>492</v>
      </c>
      <c r="L59" s="379" t="s">
        <v>108</v>
      </c>
    </row>
    <row r="60" spans="1:12" ht="18">
      <c r="A60" s="833" t="s">
        <v>493</v>
      </c>
      <c r="B60" s="834"/>
      <c r="C60" s="364" t="s">
        <v>494</v>
      </c>
      <c r="D60" s="280">
        <v>22</v>
      </c>
      <c r="E60" s="280">
        <v>39</v>
      </c>
      <c r="F60" s="280">
        <v>29</v>
      </c>
      <c r="G60" s="280">
        <v>51</v>
      </c>
      <c r="H60" s="280">
        <v>25</v>
      </c>
      <c r="I60" s="280">
        <v>0</v>
      </c>
      <c r="J60" s="280">
        <v>8</v>
      </c>
      <c r="K60" s="280">
        <v>0</v>
      </c>
      <c r="L60" s="381">
        <v>174</v>
      </c>
    </row>
    <row r="61" spans="1:12" ht="18">
      <c r="A61" s="835"/>
      <c r="B61" s="836"/>
      <c r="C61" s="201" t="s">
        <v>495</v>
      </c>
      <c r="D61" s="258">
        <v>13</v>
      </c>
      <c r="E61" s="258">
        <v>21</v>
      </c>
      <c r="F61" s="258">
        <v>26</v>
      </c>
      <c r="G61" s="258">
        <v>39</v>
      </c>
      <c r="H61" s="258">
        <v>16</v>
      </c>
      <c r="I61" s="258">
        <v>0</v>
      </c>
      <c r="J61" s="258">
        <v>4</v>
      </c>
      <c r="K61" s="258">
        <v>0</v>
      </c>
      <c r="L61" s="382">
        <v>119</v>
      </c>
    </row>
    <row r="62" spans="1:12" ht="18">
      <c r="A62" s="798"/>
      <c r="B62" s="837"/>
      <c r="C62" s="190" t="s">
        <v>496</v>
      </c>
      <c r="D62" s="260">
        <v>9</v>
      </c>
      <c r="E62" s="260">
        <v>18</v>
      </c>
      <c r="F62" s="260">
        <v>3</v>
      </c>
      <c r="G62" s="260">
        <v>12</v>
      </c>
      <c r="H62" s="260">
        <v>9</v>
      </c>
      <c r="I62" s="260">
        <v>0</v>
      </c>
      <c r="J62" s="260">
        <v>4</v>
      </c>
      <c r="K62" s="260">
        <v>0</v>
      </c>
      <c r="L62" s="383">
        <v>55</v>
      </c>
    </row>
    <row r="63" spans="1:12" ht="18">
      <c r="A63" s="833" t="s">
        <v>497</v>
      </c>
      <c r="B63" s="834"/>
      <c r="C63" s="201" t="s">
        <v>494</v>
      </c>
      <c r="D63" s="258">
        <v>11</v>
      </c>
      <c r="E63" s="258">
        <v>18</v>
      </c>
      <c r="F63" s="258">
        <v>2</v>
      </c>
      <c r="G63" s="258">
        <v>0</v>
      </c>
      <c r="H63" s="258">
        <v>2</v>
      </c>
      <c r="I63" s="258">
        <v>20</v>
      </c>
      <c r="J63" s="258">
        <v>5</v>
      </c>
      <c r="K63" s="258">
        <v>2</v>
      </c>
      <c r="L63" s="382">
        <v>60</v>
      </c>
    </row>
    <row r="64" spans="1:12" ht="18">
      <c r="A64" s="835"/>
      <c r="B64" s="836"/>
      <c r="C64" s="201" t="s">
        <v>495</v>
      </c>
      <c r="D64" s="258">
        <v>4</v>
      </c>
      <c r="E64" s="258">
        <v>8</v>
      </c>
      <c r="F64" s="258">
        <v>2</v>
      </c>
      <c r="G64" s="258">
        <v>0</v>
      </c>
      <c r="H64" s="258">
        <v>2</v>
      </c>
      <c r="I64" s="258">
        <v>13</v>
      </c>
      <c r="J64" s="258">
        <v>3</v>
      </c>
      <c r="K64" s="258">
        <v>2</v>
      </c>
      <c r="L64" s="382">
        <v>34</v>
      </c>
    </row>
    <row r="65" spans="1:12" ht="18">
      <c r="A65" s="798"/>
      <c r="B65" s="837"/>
      <c r="C65" s="190" t="s">
        <v>496</v>
      </c>
      <c r="D65" s="260">
        <v>7</v>
      </c>
      <c r="E65" s="260">
        <v>10</v>
      </c>
      <c r="F65" s="260">
        <v>0</v>
      </c>
      <c r="G65" s="260">
        <v>0</v>
      </c>
      <c r="H65" s="260">
        <v>0</v>
      </c>
      <c r="I65" s="260">
        <v>7</v>
      </c>
      <c r="J65" s="260">
        <v>2</v>
      </c>
      <c r="K65" s="260">
        <v>0</v>
      </c>
      <c r="L65" s="383">
        <v>26</v>
      </c>
    </row>
    <row r="66" spans="1:12" ht="18">
      <c r="A66" s="771" t="s">
        <v>498</v>
      </c>
      <c r="B66" s="841" t="s">
        <v>499</v>
      </c>
      <c r="C66" s="201" t="s">
        <v>494</v>
      </c>
      <c r="D66" s="258">
        <v>1</v>
      </c>
      <c r="E66" s="258">
        <v>3</v>
      </c>
      <c r="F66" s="258">
        <v>0</v>
      </c>
      <c r="G66" s="258">
        <v>0</v>
      </c>
      <c r="H66" s="258">
        <v>0</v>
      </c>
      <c r="I66" s="258">
        <v>0</v>
      </c>
      <c r="J66" s="258">
        <v>1</v>
      </c>
      <c r="K66" s="258">
        <v>0</v>
      </c>
      <c r="L66" s="382">
        <v>5</v>
      </c>
    </row>
    <row r="67" spans="1:12" ht="18">
      <c r="A67" s="720"/>
      <c r="B67" s="842"/>
      <c r="C67" s="201" t="s">
        <v>495</v>
      </c>
      <c r="D67" s="258">
        <v>0</v>
      </c>
      <c r="E67" s="258">
        <v>0</v>
      </c>
      <c r="F67" s="258">
        <v>0</v>
      </c>
      <c r="G67" s="258">
        <v>0</v>
      </c>
      <c r="H67" s="258">
        <v>0</v>
      </c>
      <c r="I67" s="258">
        <v>0</v>
      </c>
      <c r="J67" s="258">
        <v>0</v>
      </c>
      <c r="K67" s="258">
        <v>0</v>
      </c>
      <c r="L67" s="382">
        <v>0</v>
      </c>
    </row>
    <row r="68" spans="1:12" ht="18">
      <c r="A68" s="720"/>
      <c r="B68" s="805"/>
      <c r="C68" s="190" t="s">
        <v>496</v>
      </c>
      <c r="D68" s="260">
        <v>1</v>
      </c>
      <c r="E68" s="260">
        <v>3</v>
      </c>
      <c r="F68" s="260">
        <v>0</v>
      </c>
      <c r="G68" s="260">
        <v>0</v>
      </c>
      <c r="H68" s="260">
        <v>0</v>
      </c>
      <c r="I68" s="260">
        <v>0</v>
      </c>
      <c r="J68" s="260">
        <v>1</v>
      </c>
      <c r="K68" s="260">
        <v>0</v>
      </c>
      <c r="L68" s="383">
        <v>5</v>
      </c>
    </row>
    <row r="69" spans="1:12" ht="18">
      <c r="A69" s="720"/>
      <c r="B69" s="841" t="s">
        <v>500</v>
      </c>
      <c r="C69" s="201" t="s">
        <v>494</v>
      </c>
      <c r="D69" s="258">
        <v>2</v>
      </c>
      <c r="E69" s="258">
        <v>6</v>
      </c>
      <c r="F69" s="258">
        <v>9</v>
      </c>
      <c r="G69" s="258">
        <v>4</v>
      </c>
      <c r="H69" s="258">
        <v>1</v>
      </c>
      <c r="I69" s="258">
        <v>0</v>
      </c>
      <c r="J69" s="258">
        <v>0</v>
      </c>
      <c r="K69" s="258">
        <v>0</v>
      </c>
      <c r="L69" s="382">
        <v>22</v>
      </c>
    </row>
    <row r="70" spans="1:12" ht="18">
      <c r="A70" s="720"/>
      <c r="B70" s="842"/>
      <c r="C70" s="201" t="s">
        <v>495</v>
      </c>
      <c r="D70" s="258">
        <v>1</v>
      </c>
      <c r="E70" s="258">
        <v>2</v>
      </c>
      <c r="F70" s="258">
        <v>7</v>
      </c>
      <c r="G70" s="258">
        <v>4</v>
      </c>
      <c r="H70" s="258">
        <v>0</v>
      </c>
      <c r="I70" s="258">
        <v>0</v>
      </c>
      <c r="J70" s="258">
        <v>0</v>
      </c>
      <c r="K70" s="258">
        <v>0</v>
      </c>
      <c r="L70" s="382">
        <v>14</v>
      </c>
    </row>
    <row r="71" spans="1:12" ht="18">
      <c r="A71" s="720"/>
      <c r="B71" s="805"/>
      <c r="C71" s="190" t="s">
        <v>496</v>
      </c>
      <c r="D71" s="260">
        <v>1</v>
      </c>
      <c r="E71" s="260">
        <v>4</v>
      </c>
      <c r="F71" s="260">
        <v>2</v>
      </c>
      <c r="G71" s="260">
        <v>0</v>
      </c>
      <c r="H71" s="260">
        <v>1</v>
      </c>
      <c r="I71" s="260">
        <v>0</v>
      </c>
      <c r="J71" s="260">
        <v>0</v>
      </c>
      <c r="K71" s="260">
        <v>0</v>
      </c>
      <c r="L71" s="383">
        <v>8</v>
      </c>
    </row>
    <row r="72" spans="1:12" ht="18">
      <c r="A72" s="720"/>
      <c r="B72" s="841" t="s">
        <v>501</v>
      </c>
      <c r="C72" s="201" t="s">
        <v>494</v>
      </c>
      <c r="D72" s="258">
        <v>4</v>
      </c>
      <c r="E72" s="258">
        <v>9</v>
      </c>
      <c r="F72" s="258">
        <v>2</v>
      </c>
      <c r="G72" s="258">
        <v>1</v>
      </c>
      <c r="H72" s="258">
        <v>1</v>
      </c>
      <c r="I72" s="258">
        <v>0</v>
      </c>
      <c r="J72" s="258">
        <v>1</v>
      </c>
      <c r="K72" s="258">
        <v>0</v>
      </c>
      <c r="L72" s="382">
        <v>18</v>
      </c>
    </row>
    <row r="73" spans="1:12" ht="18">
      <c r="A73" s="720"/>
      <c r="B73" s="842"/>
      <c r="C73" s="201" t="s">
        <v>495</v>
      </c>
      <c r="D73" s="258">
        <v>0</v>
      </c>
      <c r="E73" s="258">
        <v>3</v>
      </c>
      <c r="F73" s="258">
        <v>1</v>
      </c>
      <c r="G73" s="258">
        <v>0</v>
      </c>
      <c r="H73" s="258">
        <v>0</v>
      </c>
      <c r="I73" s="258">
        <v>0</v>
      </c>
      <c r="J73" s="258">
        <v>0</v>
      </c>
      <c r="K73" s="258">
        <v>0</v>
      </c>
      <c r="L73" s="382">
        <v>4</v>
      </c>
    </row>
    <row r="74" spans="1:12" ht="18">
      <c r="A74" s="720"/>
      <c r="B74" s="805"/>
      <c r="C74" s="190" t="s">
        <v>496</v>
      </c>
      <c r="D74" s="260">
        <v>4</v>
      </c>
      <c r="E74" s="260">
        <v>6</v>
      </c>
      <c r="F74" s="260">
        <v>1</v>
      </c>
      <c r="G74" s="260">
        <v>1</v>
      </c>
      <c r="H74" s="260">
        <v>1</v>
      </c>
      <c r="I74" s="260">
        <v>0</v>
      </c>
      <c r="J74" s="260">
        <v>1</v>
      </c>
      <c r="K74" s="260">
        <v>0</v>
      </c>
      <c r="L74" s="383">
        <v>14</v>
      </c>
    </row>
    <row r="75" spans="1:12" ht="18">
      <c r="A75" s="720"/>
      <c r="B75" s="841" t="s">
        <v>502</v>
      </c>
      <c r="C75" s="201" t="s">
        <v>494</v>
      </c>
      <c r="D75" s="258">
        <v>6</v>
      </c>
      <c r="E75" s="258">
        <v>23</v>
      </c>
      <c r="F75" s="258">
        <v>10</v>
      </c>
      <c r="G75" s="258">
        <v>0</v>
      </c>
      <c r="H75" s="258">
        <v>2</v>
      </c>
      <c r="I75" s="258">
        <v>2</v>
      </c>
      <c r="J75" s="258">
        <v>2</v>
      </c>
      <c r="K75" s="258">
        <v>2</v>
      </c>
      <c r="L75" s="382">
        <v>47</v>
      </c>
    </row>
    <row r="76" spans="1:12" ht="18">
      <c r="A76" s="720"/>
      <c r="B76" s="842"/>
      <c r="C76" s="201" t="s">
        <v>495</v>
      </c>
      <c r="D76" s="258">
        <v>4</v>
      </c>
      <c r="E76" s="258">
        <v>8</v>
      </c>
      <c r="F76" s="258">
        <v>7</v>
      </c>
      <c r="G76" s="258">
        <v>0</v>
      </c>
      <c r="H76" s="258">
        <v>1</v>
      </c>
      <c r="I76" s="258">
        <v>2</v>
      </c>
      <c r="J76" s="258">
        <v>2</v>
      </c>
      <c r="K76" s="258">
        <v>1</v>
      </c>
      <c r="L76" s="382">
        <v>25</v>
      </c>
    </row>
    <row r="77" spans="1:12" ht="18">
      <c r="A77" s="718"/>
      <c r="B77" s="805"/>
      <c r="C77" s="190" t="s">
        <v>496</v>
      </c>
      <c r="D77" s="260">
        <v>2</v>
      </c>
      <c r="E77" s="260">
        <v>15</v>
      </c>
      <c r="F77" s="260">
        <v>3</v>
      </c>
      <c r="G77" s="260">
        <v>0</v>
      </c>
      <c r="H77" s="260">
        <v>1</v>
      </c>
      <c r="I77" s="260">
        <v>0</v>
      </c>
      <c r="J77" s="260">
        <v>0</v>
      </c>
      <c r="K77" s="260">
        <v>1</v>
      </c>
      <c r="L77" s="383">
        <v>22</v>
      </c>
    </row>
    <row r="78" spans="1:12" ht="18">
      <c r="A78" s="833" t="s">
        <v>503</v>
      </c>
      <c r="B78" s="834"/>
      <c r="C78" s="201" t="s">
        <v>494</v>
      </c>
      <c r="D78" s="258">
        <v>0</v>
      </c>
      <c r="E78" s="258">
        <v>0</v>
      </c>
      <c r="F78" s="258">
        <v>0</v>
      </c>
      <c r="G78" s="258">
        <v>0</v>
      </c>
      <c r="H78" s="258">
        <v>0</v>
      </c>
      <c r="I78" s="258">
        <v>0</v>
      </c>
      <c r="J78" s="258">
        <v>0</v>
      </c>
      <c r="K78" s="258">
        <v>0</v>
      </c>
      <c r="L78" s="382">
        <v>0</v>
      </c>
    </row>
    <row r="79" spans="1:12" ht="18">
      <c r="A79" s="835"/>
      <c r="B79" s="836"/>
      <c r="C79" s="201" t="s">
        <v>495</v>
      </c>
      <c r="D79" s="258">
        <v>0</v>
      </c>
      <c r="E79" s="258">
        <v>0</v>
      </c>
      <c r="F79" s="258">
        <v>0</v>
      </c>
      <c r="G79" s="258">
        <v>0</v>
      </c>
      <c r="H79" s="258">
        <v>0</v>
      </c>
      <c r="I79" s="258">
        <v>0</v>
      </c>
      <c r="J79" s="258">
        <v>0</v>
      </c>
      <c r="K79" s="258">
        <v>0</v>
      </c>
      <c r="L79" s="382">
        <v>0</v>
      </c>
    </row>
    <row r="80" spans="1:12" ht="18">
      <c r="A80" s="798"/>
      <c r="B80" s="837"/>
      <c r="C80" s="190" t="s">
        <v>496</v>
      </c>
      <c r="D80" s="260">
        <v>0</v>
      </c>
      <c r="E80" s="260">
        <v>0</v>
      </c>
      <c r="F80" s="260">
        <v>0</v>
      </c>
      <c r="G80" s="260">
        <v>0</v>
      </c>
      <c r="H80" s="260">
        <v>0</v>
      </c>
      <c r="I80" s="260">
        <v>0</v>
      </c>
      <c r="J80" s="260">
        <v>0</v>
      </c>
      <c r="K80" s="260">
        <v>0</v>
      </c>
      <c r="L80" s="383">
        <v>0</v>
      </c>
    </row>
    <row r="81" spans="1:12" ht="18">
      <c r="A81" s="833" t="s">
        <v>504</v>
      </c>
      <c r="B81" s="834"/>
      <c r="C81" s="201" t="s">
        <v>494</v>
      </c>
      <c r="D81" s="258">
        <v>46</v>
      </c>
      <c r="E81" s="258">
        <v>98</v>
      </c>
      <c r="F81" s="258">
        <v>52</v>
      </c>
      <c r="G81" s="258">
        <v>56</v>
      </c>
      <c r="H81" s="258">
        <v>31</v>
      </c>
      <c r="I81" s="258">
        <v>22</v>
      </c>
      <c r="J81" s="258">
        <v>17</v>
      </c>
      <c r="K81" s="258">
        <v>4</v>
      </c>
      <c r="L81" s="382">
        <v>326</v>
      </c>
    </row>
    <row r="82" spans="1:12" ht="18">
      <c r="A82" s="835"/>
      <c r="B82" s="836"/>
      <c r="C82" s="201" t="s">
        <v>495</v>
      </c>
      <c r="D82" s="258">
        <v>22</v>
      </c>
      <c r="E82" s="258">
        <v>42</v>
      </c>
      <c r="F82" s="258">
        <v>43</v>
      </c>
      <c r="G82" s="258">
        <v>43</v>
      </c>
      <c r="H82" s="258">
        <v>19</v>
      </c>
      <c r="I82" s="258">
        <v>15</v>
      </c>
      <c r="J82" s="258">
        <v>9</v>
      </c>
      <c r="K82" s="258">
        <v>3</v>
      </c>
      <c r="L82" s="382">
        <v>196</v>
      </c>
    </row>
    <row r="83" spans="1:12" ht="18">
      <c r="A83" s="798"/>
      <c r="B83" s="837"/>
      <c r="C83" s="190" t="s">
        <v>496</v>
      </c>
      <c r="D83" s="260">
        <v>24</v>
      </c>
      <c r="E83" s="260">
        <v>56</v>
      </c>
      <c r="F83" s="260">
        <v>9</v>
      </c>
      <c r="G83" s="260">
        <v>13</v>
      </c>
      <c r="H83" s="260">
        <v>12</v>
      </c>
      <c r="I83" s="260">
        <v>7</v>
      </c>
      <c r="J83" s="260">
        <v>8</v>
      </c>
      <c r="K83" s="260">
        <v>1</v>
      </c>
      <c r="L83" s="383">
        <v>130</v>
      </c>
    </row>
    <row r="84" spans="1:12" ht="18">
      <c r="A84" s="83"/>
      <c r="B84" s="83"/>
      <c r="L84" s="83"/>
    </row>
    <row r="85" spans="1:12" ht="18">
      <c r="A85" s="83"/>
      <c r="B85" s="83"/>
      <c r="L85" s="83"/>
    </row>
    <row r="86" spans="1:12" ht="18">
      <c r="A86" s="838" t="s">
        <v>507</v>
      </c>
      <c r="B86" s="839"/>
      <c r="C86" s="840"/>
      <c r="D86" s="379" t="s">
        <v>486</v>
      </c>
      <c r="E86" s="379" t="s">
        <v>487</v>
      </c>
      <c r="F86" s="379" t="s">
        <v>488</v>
      </c>
      <c r="G86" s="380" t="s">
        <v>489</v>
      </c>
      <c r="H86" s="379" t="s">
        <v>490</v>
      </c>
      <c r="I86" s="379" t="s">
        <v>491</v>
      </c>
      <c r="J86" s="380" t="s">
        <v>271</v>
      </c>
      <c r="K86" s="379" t="s">
        <v>492</v>
      </c>
      <c r="L86" s="379" t="s">
        <v>108</v>
      </c>
    </row>
    <row r="87" spans="1:12" ht="18">
      <c r="A87" s="833" t="s">
        <v>493</v>
      </c>
      <c r="B87" s="834"/>
      <c r="C87" s="364" t="s">
        <v>494</v>
      </c>
      <c r="D87" s="280">
        <v>35</v>
      </c>
      <c r="E87" s="280">
        <v>47</v>
      </c>
      <c r="F87" s="280">
        <v>41</v>
      </c>
      <c r="G87" s="280">
        <v>51</v>
      </c>
      <c r="H87" s="280">
        <v>16</v>
      </c>
      <c r="I87" s="280">
        <v>0</v>
      </c>
      <c r="J87" s="280">
        <v>12</v>
      </c>
      <c r="K87" s="280">
        <v>3</v>
      </c>
      <c r="L87" s="381">
        <v>205</v>
      </c>
    </row>
    <row r="88" spans="1:12" ht="18">
      <c r="A88" s="835"/>
      <c r="B88" s="836"/>
      <c r="C88" s="201" t="s">
        <v>495</v>
      </c>
      <c r="D88" s="258">
        <v>18</v>
      </c>
      <c r="E88" s="258">
        <v>31</v>
      </c>
      <c r="F88" s="258">
        <v>38</v>
      </c>
      <c r="G88" s="258">
        <v>43</v>
      </c>
      <c r="H88" s="258">
        <v>11</v>
      </c>
      <c r="I88" s="258">
        <v>0</v>
      </c>
      <c r="J88" s="258">
        <v>11</v>
      </c>
      <c r="K88" s="258">
        <v>3</v>
      </c>
      <c r="L88" s="382">
        <v>155</v>
      </c>
    </row>
    <row r="89" spans="1:12" ht="18">
      <c r="A89" s="798"/>
      <c r="B89" s="837"/>
      <c r="C89" s="190" t="s">
        <v>496</v>
      </c>
      <c r="D89" s="260">
        <v>17</v>
      </c>
      <c r="E89" s="260">
        <v>16</v>
      </c>
      <c r="F89" s="260">
        <v>3</v>
      </c>
      <c r="G89" s="260">
        <v>8</v>
      </c>
      <c r="H89" s="260">
        <v>5</v>
      </c>
      <c r="I89" s="260">
        <v>0</v>
      </c>
      <c r="J89" s="260">
        <v>1</v>
      </c>
      <c r="K89" s="260">
        <v>0</v>
      </c>
      <c r="L89" s="383">
        <v>50</v>
      </c>
    </row>
    <row r="90" spans="1:12" ht="18">
      <c r="A90" s="833" t="s">
        <v>497</v>
      </c>
      <c r="B90" s="834"/>
      <c r="C90" s="201" t="s">
        <v>494</v>
      </c>
      <c r="D90" s="258">
        <v>0</v>
      </c>
      <c r="E90" s="258">
        <v>1</v>
      </c>
      <c r="F90" s="258">
        <v>0</v>
      </c>
      <c r="G90" s="258">
        <v>0</v>
      </c>
      <c r="H90" s="258">
        <v>0</v>
      </c>
      <c r="I90" s="258">
        <v>0</v>
      </c>
      <c r="J90" s="258">
        <v>0</v>
      </c>
      <c r="K90" s="258">
        <v>0</v>
      </c>
      <c r="L90" s="382">
        <v>1</v>
      </c>
    </row>
    <row r="91" spans="1:12" ht="18">
      <c r="A91" s="835"/>
      <c r="B91" s="836"/>
      <c r="C91" s="201" t="s">
        <v>495</v>
      </c>
      <c r="D91" s="258">
        <v>0</v>
      </c>
      <c r="E91" s="258">
        <v>0</v>
      </c>
      <c r="F91" s="258">
        <v>0</v>
      </c>
      <c r="G91" s="258">
        <v>0</v>
      </c>
      <c r="H91" s="258">
        <v>0</v>
      </c>
      <c r="I91" s="258">
        <v>0</v>
      </c>
      <c r="J91" s="258">
        <v>0</v>
      </c>
      <c r="K91" s="258">
        <v>0</v>
      </c>
      <c r="L91" s="382">
        <v>0</v>
      </c>
    </row>
    <row r="92" spans="1:12" ht="18">
      <c r="A92" s="798"/>
      <c r="B92" s="837"/>
      <c r="C92" s="190" t="s">
        <v>496</v>
      </c>
      <c r="D92" s="260">
        <v>0</v>
      </c>
      <c r="E92" s="260">
        <v>1</v>
      </c>
      <c r="F92" s="260">
        <v>0</v>
      </c>
      <c r="G92" s="260">
        <v>0</v>
      </c>
      <c r="H92" s="260">
        <v>0</v>
      </c>
      <c r="I92" s="260">
        <v>0</v>
      </c>
      <c r="J92" s="260">
        <v>0</v>
      </c>
      <c r="K92" s="260">
        <v>0</v>
      </c>
      <c r="L92" s="383">
        <v>1</v>
      </c>
    </row>
    <row r="93" spans="1:12" ht="18">
      <c r="A93" s="771" t="s">
        <v>498</v>
      </c>
      <c r="B93" s="841" t="s">
        <v>499</v>
      </c>
      <c r="C93" s="201" t="s">
        <v>494</v>
      </c>
      <c r="D93" s="258">
        <v>12</v>
      </c>
      <c r="E93" s="258">
        <v>8</v>
      </c>
      <c r="F93" s="258">
        <v>0</v>
      </c>
      <c r="G93" s="258">
        <v>0</v>
      </c>
      <c r="H93" s="258">
        <v>0</v>
      </c>
      <c r="I93" s="258">
        <v>0</v>
      </c>
      <c r="J93" s="258">
        <v>1</v>
      </c>
      <c r="K93" s="258">
        <v>0</v>
      </c>
      <c r="L93" s="382">
        <v>21</v>
      </c>
    </row>
    <row r="94" spans="1:12" ht="18">
      <c r="A94" s="720"/>
      <c r="B94" s="842"/>
      <c r="C94" s="201" t="s">
        <v>495</v>
      </c>
      <c r="D94" s="258">
        <v>0</v>
      </c>
      <c r="E94" s="258">
        <v>0</v>
      </c>
      <c r="F94" s="258">
        <v>0</v>
      </c>
      <c r="G94" s="258">
        <v>0</v>
      </c>
      <c r="H94" s="258">
        <v>0</v>
      </c>
      <c r="I94" s="258">
        <v>0</v>
      </c>
      <c r="J94" s="258">
        <v>0</v>
      </c>
      <c r="K94" s="258">
        <v>0</v>
      </c>
      <c r="L94" s="382">
        <v>0</v>
      </c>
    </row>
    <row r="95" spans="1:12" ht="18">
      <c r="A95" s="720"/>
      <c r="B95" s="805"/>
      <c r="C95" s="190" t="s">
        <v>496</v>
      </c>
      <c r="D95" s="260">
        <v>12</v>
      </c>
      <c r="E95" s="260">
        <v>8</v>
      </c>
      <c r="F95" s="260">
        <v>0</v>
      </c>
      <c r="G95" s="260">
        <v>0</v>
      </c>
      <c r="H95" s="260">
        <v>0</v>
      </c>
      <c r="I95" s="260">
        <v>0</v>
      </c>
      <c r="J95" s="260">
        <v>1</v>
      </c>
      <c r="K95" s="260">
        <v>0</v>
      </c>
      <c r="L95" s="383">
        <v>21</v>
      </c>
    </row>
    <row r="96" spans="1:12" ht="18">
      <c r="A96" s="720"/>
      <c r="B96" s="841" t="s">
        <v>500</v>
      </c>
      <c r="C96" s="201" t="s">
        <v>494</v>
      </c>
      <c r="D96" s="258">
        <v>2</v>
      </c>
      <c r="E96" s="258">
        <v>4</v>
      </c>
      <c r="F96" s="258">
        <v>11</v>
      </c>
      <c r="G96" s="258">
        <v>6</v>
      </c>
      <c r="H96" s="258">
        <v>0</v>
      </c>
      <c r="I96" s="258">
        <v>0</v>
      </c>
      <c r="J96" s="258">
        <v>1</v>
      </c>
      <c r="K96" s="258">
        <v>0</v>
      </c>
      <c r="L96" s="382">
        <v>24</v>
      </c>
    </row>
    <row r="97" spans="1:12" ht="18">
      <c r="A97" s="720"/>
      <c r="B97" s="842"/>
      <c r="C97" s="201" t="s">
        <v>495</v>
      </c>
      <c r="D97" s="258">
        <v>0</v>
      </c>
      <c r="E97" s="258">
        <v>1</v>
      </c>
      <c r="F97" s="258">
        <v>11</v>
      </c>
      <c r="G97" s="258">
        <v>4</v>
      </c>
      <c r="H97" s="258">
        <v>0</v>
      </c>
      <c r="I97" s="258">
        <v>0</v>
      </c>
      <c r="J97" s="258">
        <v>1</v>
      </c>
      <c r="K97" s="258">
        <v>0</v>
      </c>
      <c r="L97" s="382">
        <v>17</v>
      </c>
    </row>
    <row r="98" spans="1:12" ht="18">
      <c r="A98" s="720"/>
      <c r="B98" s="805"/>
      <c r="C98" s="190" t="s">
        <v>496</v>
      </c>
      <c r="D98" s="260">
        <v>2</v>
      </c>
      <c r="E98" s="260">
        <v>3</v>
      </c>
      <c r="F98" s="260">
        <v>0</v>
      </c>
      <c r="G98" s="260">
        <v>2</v>
      </c>
      <c r="H98" s="260">
        <v>0</v>
      </c>
      <c r="I98" s="260">
        <v>0</v>
      </c>
      <c r="J98" s="260">
        <v>0</v>
      </c>
      <c r="K98" s="260">
        <v>0</v>
      </c>
      <c r="L98" s="383">
        <v>7</v>
      </c>
    </row>
    <row r="99" spans="1:12" ht="18">
      <c r="A99" s="720"/>
      <c r="B99" s="841" t="s">
        <v>501</v>
      </c>
      <c r="C99" s="201" t="s">
        <v>494</v>
      </c>
      <c r="D99" s="258">
        <v>5</v>
      </c>
      <c r="E99" s="258">
        <v>20</v>
      </c>
      <c r="F99" s="258">
        <v>6</v>
      </c>
      <c r="G99" s="258">
        <v>0</v>
      </c>
      <c r="H99" s="258">
        <v>1</v>
      </c>
      <c r="I99" s="258">
        <v>0</v>
      </c>
      <c r="J99" s="258">
        <v>1</v>
      </c>
      <c r="K99" s="258">
        <v>1</v>
      </c>
      <c r="L99" s="382">
        <v>34</v>
      </c>
    </row>
    <row r="100" spans="1:12" ht="18">
      <c r="A100" s="720"/>
      <c r="B100" s="842"/>
      <c r="C100" s="201" t="s">
        <v>495</v>
      </c>
      <c r="D100" s="258">
        <v>2</v>
      </c>
      <c r="E100" s="258">
        <v>9</v>
      </c>
      <c r="F100" s="258">
        <v>4</v>
      </c>
      <c r="G100" s="258">
        <v>0</v>
      </c>
      <c r="H100" s="258">
        <v>0</v>
      </c>
      <c r="I100" s="258">
        <v>0</v>
      </c>
      <c r="J100" s="258">
        <v>1</v>
      </c>
      <c r="K100" s="258">
        <v>1</v>
      </c>
      <c r="L100" s="382">
        <v>17</v>
      </c>
    </row>
    <row r="101" spans="1:12" ht="18">
      <c r="A101" s="720"/>
      <c r="B101" s="805"/>
      <c r="C101" s="190" t="s">
        <v>496</v>
      </c>
      <c r="D101" s="260">
        <v>3</v>
      </c>
      <c r="E101" s="260">
        <v>11</v>
      </c>
      <c r="F101" s="260">
        <v>2</v>
      </c>
      <c r="G101" s="260">
        <v>0</v>
      </c>
      <c r="H101" s="260">
        <v>1</v>
      </c>
      <c r="I101" s="260">
        <v>0</v>
      </c>
      <c r="J101" s="260">
        <v>0</v>
      </c>
      <c r="K101" s="260">
        <v>0</v>
      </c>
      <c r="L101" s="383">
        <v>17</v>
      </c>
    </row>
    <row r="102" spans="1:12" ht="18">
      <c r="A102" s="720"/>
      <c r="B102" s="841" t="s">
        <v>502</v>
      </c>
      <c r="C102" s="201" t="s">
        <v>494</v>
      </c>
      <c r="D102" s="258">
        <v>10</v>
      </c>
      <c r="E102" s="258">
        <v>28</v>
      </c>
      <c r="F102" s="258">
        <v>15</v>
      </c>
      <c r="G102" s="258">
        <v>1</v>
      </c>
      <c r="H102" s="258">
        <v>1</v>
      </c>
      <c r="I102" s="258">
        <v>0</v>
      </c>
      <c r="J102" s="258">
        <v>8</v>
      </c>
      <c r="K102" s="258">
        <v>1</v>
      </c>
      <c r="L102" s="382">
        <v>64</v>
      </c>
    </row>
    <row r="103" spans="1:12" ht="18">
      <c r="A103" s="720"/>
      <c r="B103" s="842"/>
      <c r="C103" s="201" t="s">
        <v>495</v>
      </c>
      <c r="D103" s="258">
        <v>7</v>
      </c>
      <c r="E103" s="258">
        <v>14</v>
      </c>
      <c r="F103" s="258">
        <v>13</v>
      </c>
      <c r="G103" s="258">
        <v>1</v>
      </c>
      <c r="H103" s="258">
        <v>0</v>
      </c>
      <c r="I103" s="258">
        <v>0</v>
      </c>
      <c r="J103" s="258">
        <v>6</v>
      </c>
      <c r="K103" s="258">
        <v>1</v>
      </c>
      <c r="L103" s="382">
        <v>42</v>
      </c>
    </row>
    <row r="104" spans="1:12" ht="18">
      <c r="A104" s="718"/>
      <c r="B104" s="805"/>
      <c r="C104" s="190" t="s">
        <v>496</v>
      </c>
      <c r="D104" s="260">
        <v>3</v>
      </c>
      <c r="E104" s="260">
        <v>14</v>
      </c>
      <c r="F104" s="260">
        <v>2</v>
      </c>
      <c r="G104" s="260">
        <v>0</v>
      </c>
      <c r="H104" s="260">
        <v>1</v>
      </c>
      <c r="I104" s="260">
        <v>0</v>
      </c>
      <c r="J104" s="260">
        <v>2</v>
      </c>
      <c r="K104" s="260">
        <v>0</v>
      </c>
      <c r="L104" s="383">
        <v>22</v>
      </c>
    </row>
    <row r="105" spans="1:12" ht="18">
      <c r="A105" s="833" t="s">
        <v>503</v>
      </c>
      <c r="B105" s="834"/>
      <c r="C105" s="201" t="s">
        <v>494</v>
      </c>
      <c r="D105" s="258">
        <v>0</v>
      </c>
      <c r="E105" s="258">
        <v>0</v>
      </c>
      <c r="F105" s="258">
        <v>0</v>
      </c>
      <c r="G105" s="258">
        <v>0</v>
      </c>
      <c r="H105" s="258">
        <v>0</v>
      </c>
      <c r="I105" s="258">
        <v>0</v>
      </c>
      <c r="J105" s="258">
        <v>0</v>
      </c>
      <c r="K105" s="258">
        <v>0</v>
      </c>
      <c r="L105" s="382">
        <v>0</v>
      </c>
    </row>
    <row r="106" spans="1:12" ht="18">
      <c r="A106" s="835"/>
      <c r="B106" s="836"/>
      <c r="C106" s="201" t="s">
        <v>495</v>
      </c>
      <c r="D106" s="258">
        <v>0</v>
      </c>
      <c r="E106" s="258">
        <v>0</v>
      </c>
      <c r="F106" s="258">
        <v>0</v>
      </c>
      <c r="G106" s="258">
        <v>0</v>
      </c>
      <c r="H106" s="258">
        <v>0</v>
      </c>
      <c r="I106" s="258">
        <v>0</v>
      </c>
      <c r="J106" s="258">
        <v>0</v>
      </c>
      <c r="K106" s="258">
        <v>0</v>
      </c>
      <c r="L106" s="382">
        <v>0</v>
      </c>
    </row>
    <row r="107" spans="1:12" ht="18">
      <c r="A107" s="798"/>
      <c r="B107" s="837"/>
      <c r="C107" s="190" t="s">
        <v>496</v>
      </c>
      <c r="D107" s="260">
        <v>0</v>
      </c>
      <c r="E107" s="260">
        <v>0</v>
      </c>
      <c r="F107" s="260">
        <v>0</v>
      </c>
      <c r="G107" s="260">
        <v>0</v>
      </c>
      <c r="H107" s="260">
        <v>0</v>
      </c>
      <c r="I107" s="260">
        <v>0</v>
      </c>
      <c r="J107" s="260">
        <v>0</v>
      </c>
      <c r="K107" s="260">
        <v>0</v>
      </c>
      <c r="L107" s="383">
        <v>0</v>
      </c>
    </row>
    <row r="108" spans="1:12" ht="18">
      <c r="A108" s="833" t="s">
        <v>504</v>
      </c>
      <c r="B108" s="834"/>
      <c r="C108" s="201" t="s">
        <v>494</v>
      </c>
      <c r="D108" s="258">
        <v>64</v>
      </c>
      <c r="E108" s="258">
        <v>108</v>
      </c>
      <c r="F108" s="258">
        <v>73</v>
      </c>
      <c r="G108" s="258">
        <v>58</v>
      </c>
      <c r="H108" s="258">
        <v>18</v>
      </c>
      <c r="I108" s="258">
        <v>0</v>
      </c>
      <c r="J108" s="258">
        <v>23</v>
      </c>
      <c r="K108" s="258">
        <v>5</v>
      </c>
      <c r="L108" s="382">
        <v>349</v>
      </c>
    </row>
    <row r="109" spans="1:12" ht="18">
      <c r="A109" s="835"/>
      <c r="B109" s="836"/>
      <c r="C109" s="201" t="s">
        <v>495</v>
      </c>
      <c r="D109" s="258">
        <v>27</v>
      </c>
      <c r="E109" s="258">
        <v>55</v>
      </c>
      <c r="F109" s="258">
        <v>66</v>
      </c>
      <c r="G109" s="258">
        <v>48</v>
      </c>
      <c r="H109" s="258">
        <v>11</v>
      </c>
      <c r="I109" s="258">
        <v>0</v>
      </c>
      <c r="J109" s="258">
        <v>19</v>
      </c>
      <c r="K109" s="258">
        <v>5</v>
      </c>
      <c r="L109" s="382">
        <v>231</v>
      </c>
    </row>
    <row r="110" spans="1:12" ht="18">
      <c r="A110" s="798"/>
      <c r="B110" s="837"/>
      <c r="C110" s="190" t="s">
        <v>496</v>
      </c>
      <c r="D110" s="260">
        <v>37</v>
      </c>
      <c r="E110" s="260">
        <v>53</v>
      </c>
      <c r="F110" s="260">
        <v>7</v>
      </c>
      <c r="G110" s="260">
        <v>10</v>
      </c>
      <c r="H110" s="260">
        <v>7</v>
      </c>
      <c r="I110" s="260">
        <v>0</v>
      </c>
      <c r="J110" s="260">
        <v>4</v>
      </c>
      <c r="K110" s="260">
        <v>0</v>
      </c>
      <c r="L110" s="383">
        <v>118</v>
      </c>
    </row>
    <row r="111" spans="1:12" ht="18">
      <c r="A111" s="83"/>
      <c r="B111" s="83"/>
      <c r="L111" s="83"/>
    </row>
    <row r="112" spans="1:12" ht="18">
      <c r="A112" s="83"/>
      <c r="B112" s="83"/>
      <c r="L112" s="83"/>
    </row>
    <row r="113" spans="1:12" ht="18">
      <c r="A113" s="838" t="s">
        <v>508</v>
      </c>
      <c r="B113" s="839"/>
      <c r="C113" s="840"/>
      <c r="D113" s="379" t="s">
        <v>486</v>
      </c>
      <c r="E113" s="379" t="s">
        <v>487</v>
      </c>
      <c r="F113" s="379" t="s">
        <v>488</v>
      </c>
      <c r="G113" s="380" t="s">
        <v>489</v>
      </c>
      <c r="H113" s="379" t="s">
        <v>490</v>
      </c>
      <c r="I113" s="379" t="s">
        <v>491</v>
      </c>
      <c r="J113" s="380" t="s">
        <v>271</v>
      </c>
      <c r="K113" s="379" t="s">
        <v>492</v>
      </c>
      <c r="L113" s="379" t="s">
        <v>108</v>
      </c>
    </row>
    <row r="114" spans="1:12" ht="18">
      <c r="A114" s="833" t="s">
        <v>493</v>
      </c>
      <c r="B114" s="834"/>
      <c r="C114" s="364" t="s">
        <v>494</v>
      </c>
      <c r="D114" s="280">
        <v>52</v>
      </c>
      <c r="E114" s="280">
        <v>73</v>
      </c>
      <c r="F114" s="280">
        <v>65</v>
      </c>
      <c r="G114" s="280">
        <v>50</v>
      </c>
      <c r="H114" s="280">
        <v>3</v>
      </c>
      <c r="I114" s="280">
        <v>0</v>
      </c>
      <c r="J114" s="280">
        <v>12</v>
      </c>
      <c r="K114" s="280">
        <v>2</v>
      </c>
      <c r="L114" s="381">
        <v>257</v>
      </c>
    </row>
    <row r="115" spans="1:12" ht="18">
      <c r="A115" s="835"/>
      <c r="B115" s="836"/>
      <c r="C115" s="201" t="s">
        <v>495</v>
      </c>
      <c r="D115" s="258">
        <v>42</v>
      </c>
      <c r="E115" s="258">
        <v>49</v>
      </c>
      <c r="F115" s="258">
        <v>64</v>
      </c>
      <c r="G115" s="258">
        <v>38</v>
      </c>
      <c r="H115" s="258">
        <v>2</v>
      </c>
      <c r="I115" s="258">
        <v>0</v>
      </c>
      <c r="J115" s="258">
        <v>12</v>
      </c>
      <c r="K115" s="258">
        <v>2</v>
      </c>
      <c r="L115" s="382">
        <v>209</v>
      </c>
    </row>
    <row r="116" spans="1:12" ht="18">
      <c r="A116" s="798"/>
      <c r="B116" s="837"/>
      <c r="C116" s="190" t="s">
        <v>496</v>
      </c>
      <c r="D116" s="260">
        <v>10</v>
      </c>
      <c r="E116" s="260">
        <v>24</v>
      </c>
      <c r="F116" s="260">
        <v>1</v>
      </c>
      <c r="G116" s="260">
        <v>12</v>
      </c>
      <c r="H116" s="260">
        <v>1</v>
      </c>
      <c r="I116" s="260">
        <v>0</v>
      </c>
      <c r="J116" s="260">
        <v>0</v>
      </c>
      <c r="K116" s="260">
        <v>0</v>
      </c>
      <c r="L116" s="383">
        <v>48</v>
      </c>
    </row>
    <row r="117" spans="1:12" ht="18">
      <c r="A117" s="833" t="s">
        <v>497</v>
      </c>
      <c r="B117" s="834"/>
      <c r="C117" s="201" t="s">
        <v>494</v>
      </c>
      <c r="D117" s="258">
        <v>0</v>
      </c>
      <c r="E117" s="258">
        <v>0</v>
      </c>
      <c r="F117" s="258">
        <v>0</v>
      </c>
      <c r="G117" s="258">
        <v>0</v>
      </c>
      <c r="H117" s="258">
        <v>0</v>
      </c>
      <c r="I117" s="258">
        <v>0</v>
      </c>
      <c r="J117" s="258">
        <v>0</v>
      </c>
      <c r="K117" s="258">
        <v>0</v>
      </c>
      <c r="L117" s="382">
        <v>0</v>
      </c>
    </row>
    <row r="118" spans="1:12" ht="18">
      <c r="A118" s="835"/>
      <c r="B118" s="836"/>
      <c r="C118" s="201" t="s">
        <v>495</v>
      </c>
      <c r="D118" s="258">
        <v>0</v>
      </c>
      <c r="E118" s="258">
        <v>0</v>
      </c>
      <c r="F118" s="258">
        <v>0</v>
      </c>
      <c r="G118" s="258">
        <v>0</v>
      </c>
      <c r="H118" s="258">
        <v>0</v>
      </c>
      <c r="I118" s="258">
        <v>0</v>
      </c>
      <c r="J118" s="258">
        <v>0</v>
      </c>
      <c r="K118" s="258">
        <v>0</v>
      </c>
      <c r="L118" s="382">
        <v>0</v>
      </c>
    </row>
    <row r="119" spans="1:12" ht="18">
      <c r="A119" s="798"/>
      <c r="B119" s="837"/>
      <c r="C119" s="190" t="s">
        <v>496</v>
      </c>
      <c r="D119" s="260">
        <v>0</v>
      </c>
      <c r="E119" s="260">
        <v>0</v>
      </c>
      <c r="F119" s="260">
        <v>0</v>
      </c>
      <c r="G119" s="260">
        <v>0</v>
      </c>
      <c r="H119" s="260">
        <v>0</v>
      </c>
      <c r="I119" s="260">
        <v>0</v>
      </c>
      <c r="J119" s="260">
        <v>0</v>
      </c>
      <c r="K119" s="260">
        <v>0</v>
      </c>
      <c r="L119" s="383">
        <v>0</v>
      </c>
    </row>
    <row r="120" spans="1:12" ht="18">
      <c r="A120" s="771" t="s">
        <v>498</v>
      </c>
      <c r="B120" s="841" t="s">
        <v>499</v>
      </c>
      <c r="C120" s="201" t="s">
        <v>494</v>
      </c>
      <c r="D120" s="258">
        <v>7</v>
      </c>
      <c r="E120" s="258">
        <v>23</v>
      </c>
      <c r="F120" s="258">
        <v>0</v>
      </c>
      <c r="G120" s="258">
        <v>0</v>
      </c>
      <c r="H120" s="258">
        <v>0</v>
      </c>
      <c r="I120" s="258">
        <v>0</v>
      </c>
      <c r="J120" s="258">
        <v>0</v>
      </c>
      <c r="K120" s="258">
        <v>0</v>
      </c>
      <c r="L120" s="382">
        <v>30</v>
      </c>
    </row>
    <row r="121" spans="1:12" ht="18">
      <c r="A121" s="720"/>
      <c r="B121" s="842"/>
      <c r="C121" s="201" t="s">
        <v>495</v>
      </c>
      <c r="D121" s="258">
        <v>0</v>
      </c>
      <c r="E121" s="258">
        <v>0</v>
      </c>
      <c r="F121" s="258">
        <v>0</v>
      </c>
      <c r="G121" s="258">
        <v>0</v>
      </c>
      <c r="H121" s="258">
        <v>0</v>
      </c>
      <c r="I121" s="258">
        <v>0</v>
      </c>
      <c r="J121" s="258">
        <v>0</v>
      </c>
      <c r="K121" s="258">
        <v>0</v>
      </c>
      <c r="L121" s="382">
        <v>0</v>
      </c>
    </row>
    <row r="122" spans="1:12" ht="18">
      <c r="A122" s="720"/>
      <c r="B122" s="805"/>
      <c r="C122" s="190" t="s">
        <v>496</v>
      </c>
      <c r="D122" s="260">
        <v>7</v>
      </c>
      <c r="E122" s="260">
        <v>23</v>
      </c>
      <c r="F122" s="260">
        <v>0</v>
      </c>
      <c r="G122" s="260">
        <v>0</v>
      </c>
      <c r="H122" s="260">
        <v>0</v>
      </c>
      <c r="I122" s="260">
        <v>0</v>
      </c>
      <c r="J122" s="260">
        <v>0</v>
      </c>
      <c r="K122" s="260">
        <v>0</v>
      </c>
      <c r="L122" s="383">
        <v>30</v>
      </c>
    </row>
    <row r="123" spans="1:12" ht="18">
      <c r="A123" s="720"/>
      <c r="B123" s="841" t="s">
        <v>500</v>
      </c>
      <c r="C123" s="201" t="s">
        <v>494</v>
      </c>
      <c r="D123" s="258">
        <v>5</v>
      </c>
      <c r="E123" s="258">
        <v>15</v>
      </c>
      <c r="F123" s="258">
        <v>21</v>
      </c>
      <c r="G123" s="258">
        <v>6</v>
      </c>
      <c r="H123" s="258">
        <v>2</v>
      </c>
      <c r="I123" s="258">
        <v>0</v>
      </c>
      <c r="J123" s="258">
        <v>3</v>
      </c>
      <c r="K123" s="258">
        <v>0</v>
      </c>
      <c r="L123" s="382">
        <v>52</v>
      </c>
    </row>
    <row r="124" spans="1:12" ht="18">
      <c r="A124" s="720"/>
      <c r="B124" s="842"/>
      <c r="C124" s="201" t="s">
        <v>495</v>
      </c>
      <c r="D124" s="258">
        <v>3</v>
      </c>
      <c r="E124" s="258">
        <v>8</v>
      </c>
      <c r="F124" s="258">
        <v>20</v>
      </c>
      <c r="G124" s="258">
        <v>5</v>
      </c>
      <c r="H124" s="258">
        <v>1</v>
      </c>
      <c r="I124" s="258">
        <v>0</v>
      </c>
      <c r="J124" s="258">
        <v>2</v>
      </c>
      <c r="K124" s="258">
        <v>0</v>
      </c>
      <c r="L124" s="382">
        <v>39</v>
      </c>
    </row>
    <row r="125" spans="1:12" ht="18">
      <c r="A125" s="720"/>
      <c r="B125" s="805"/>
      <c r="C125" s="190" t="s">
        <v>496</v>
      </c>
      <c r="D125" s="260">
        <v>2</v>
      </c>
      <c r="E125" s="260">
        <v>7</v>
      </c>
      <c r="F125" s="260">
        <v>1</v>
      </c>
      <c r="G125" s="260">
        <v>1</v>
      </c>
      <c r="H125" s="260">
        <v>1</v>
      </c>
      <c r="I125" s="260">
        <v>0</v>
      </c>
      <c r="J125" s="260">
        <v>1</v>
      </c>
      <c r="K125" s="260">
        <v>0</v>
      </c>
      <c r="L125" s="383">
        <v>13</v>
      </c>
    </row>
    <row r="126" spans="1:12" ht="18">
      <c r="A126" s="720"/>
      <c r="B126" s="841" t="s">
        <v>501</v>
      </c>
      <c r="C126" s="201" t="s">
        <v>494</v>
      </c>
      <c r="D126" s="258">
        <v>7</v>
      </c>
      <c r="E126" s="258">
        <v>34</v>
      </c>
      <c r="F126" s="258">
        <v>4</v>
      </c>
      <c r="G126" s="258">
        <v>0</v>
      </c>
      <c r="H126" s="258">
        <v>1</v>
      </c>
      <c r="I126" s="258">
        <v>0</v>
      </c>
      <c r="J126" s="258">
        <v>1</v>
      </c>
      <c r="K126" s="258">
        <v>0</v>
      </c>
      <c r="L126" s="382">
        <v>47</v>
      </c>
    </row>
    <row r="127" spans="1:12" ht="18">
      <c r="A127" s="720"/>
      <c r="B127" s="842"/>
      <c r="C127" s="201" t="s">
        <v>495</v>
      </c>
      <c r="D127" s="258">
        <v>3</v>
      </c>
      <c r="E127" s="258">
        <v>20</v>
      </c>
      <c r="F127" s="258">
        <v>4</v>
      </c>
      <c r="G127" s="258">
        <v>0</v>
      </c>
      <c r="H127" s="258">
        <v>1</v>
      </c>
      <c r="I127" s="258">
        <v>0</v>
      </c>
      <c r="J127" s="258">
        <v>1</v>
      </c>
      <c r="K127" s="258">
        <v>0</v>
      </c>
      <c r="L127" s="382">
        <v>29</v>
      </c>
    </row>
    <row r="128" spans="1:12" ht="18">
      <c r="A128" s="720"/>
      <c r="B128" s="805"/>
      <c r="C128" s="190" t="s">
        <v>496</v>
      </c>
      <c r="D128" s="260">
        <v>4</v>
      </c>
      <c r="E128" s="260">
        <v>14</v>
      </c>
      <c r="F128" s="260">
        <v>0</v>
      </c>
      <c r="G128" s="260">
        <v>0</v>
      </c>
      <c r="H128" s="260">
        <v>0</v>
      </c>
      <c r="I128" s="260">
        <v>0</v>
      </c>
      <c r="J128" s="260">
        <v>0</v>
      </c>
      <c r="K128" s="260">
        <v>0</v>
      </c>
      <c r="L128" s="383">
        <v>18</v>
      </c>
    </row>
    <row r="129" spans="1:12" ht="18">
      <c r="A129" s="720"/>
      <c r="B129" s="841" t="s">
        <v>502</v>
      </c>
      <c r="C129" s="201" t="s">
        <v>494</v>
      </c>
      <c r="D129" s="258">
        <v>11</v>
      </c>
      <c r="E129" s="258">
        <v>40</v>
      </c>
      <c r="F129" s="258">
        <v>27</v>
      </c>
      <c r="G129" s="258">
        <v>0</v>
      </c>
      <c r="H129" s="258">
        <v>1</v>
      </c>
      <c r="I129" s="258">
        <v>0</v>
      </c>
      <c r="J129" s="258">
        <v>7</v>
      </c>
      <c r="K129" s="258">
        <v>0</v>
      </c>
      <c r="L129" s="382">
        <v>86</v>
      </c>
    </row>
    <row r="130" spans="1:12" ht="18">
      <c r="A130" s="720"/>
      <c r="B130" s="842"/>
      <c r="C130" s="201" t="s">
        <v>495</v>
      </c>
      <c r="D130" s="258">
        <v>6</v>
      </c>
      <c r="E130" s="258">
        <v>21</v>
      </c>
      <c r="F130" s="258">
        <v>22</v>
      </c>
      <c r="G130" s="258">
        <v>0</v>
      </c>
      <c r="H130" s="258">
        <v>1</v>
      </c>
      <c r="I130" s="258">
        <v>0</v>
      </c>
      <c r="J130" s="258">
        <v>5</v>
      </c>
      <c r="K130" s="258">
        <v>0</v>
      </c>
      <c r="L130" s="382">
        <v>55</v>
      </c>
    </row>
    <row r="131" spans="1:12" ht="18">
      <c r="A131" s="718"/>
      <c r="B131" s="805"/>
      <c r="C131" s="190" t="s">
        <v>496</v>
      </c>
      <c r="D131" s="260">
        <v>5</v>
      </c>
      <c r="E131" s="260">
        <v>19</v>
      </c>
      <c r="F131" s="260">
        <v>5</v>
      </c>
      <c r="G131" s="260">
        <v>0</v>
      </c>
      <c r="H131" s="260">
        <v>0</v>
      </c>
      <c r="I131" s="260">
        <v>0</v>
      </c>
      <c r="J131" s="260">
        <v>2</v>
      </c>
      <c r="K131" s="260">
        <v>0</v>
      </c>
      <c r="L131" s="383">
        <v>31</v>
      </c>
    </row>
    <row r="132" spans="1:12" ht="18">
      <c r="A132" s="833" t="s">
        <v>503</v>
      </c>
      <c r="B132" s="834"/>
      <c r="C132" s="201" t="s">
        <v>494</v>
      </c>
      <c r="D132" s="258">
        <v>0</v>
      </c>
      <c r="E132" s="258">
        <v>0</v>
      </c>
      <c r="F132" s="258">
        <v>2</v>
      </c>
      <c r="G132" s="258">
        <v>0</v>
      </c>
      <c r="H132" s="258">
        <v>0</v>
      </c>
      <c r="I132" s="258">
        <v>0</v>
      </c>
      <c r="J132" s="258">
        <v>0</v>
      </c>
      <c r="K132" s="258">
        <v>0</v>
      </c>
      <c r="L132" s="382">
        <v>2</v>
      </c>
    </row>
    <row r="133" spans="1:12" ht="18">
      <c r="A133" s="835"/>
      <c r="B133" s="836"/>
      <c r="C133" s="201" t="s">
        <v>495</v>
      </c>
      <c r="D133" s="258">
        <v>0</v>
      </c>
      <c r="E133" s="258">
        <v>0</v>
      </c>
      <c r="F133" s="258">
        <v>2</v>
      </c>
      <c r="G133" s="258">
        <v>0</v>
      </c>
      <c r="H133" s="258">
        <v>0</v>
      </c>
      <c r="I133" s="258">
        <v>0</v>
      </c>
      <c r="J133" s="258">
        <v>0</v>
      </c>
      <c r="K133" s="258">
        <v>0</v>
      </c>
      <c r="L133" s="382">
        <v>2</v>
      </c>
    </row>
    <row r="134" spans="1:12" ht="18">
      <c r="A134" s="798"/>
      <c r="B134" s="837"/>
      <c r="C134" s="190" t="s">
        <v>496</v>
      </c>
      <c r="D134" s="260">
        <v>0</v>
      </c>
      <c r="E134" s="260">
        <v>0</v>
      </c>
      <c r="F134" s="260">
        <v>0</v>
      </c>
      <c r="G134" s="260">
        <v>0</v>
      </c>
      <c r="H134" s="260">
        <v>0</v>
      </c>
      <c r="I134" s="260">
        <v>0</v>
      </c>
      <c r="J134" s="260">
        <v>0</v>
      </c>
      <c r="K134" s="260">
        <v>0</v>
      </c>
      <c r="L134" s="383">
        <v>0</v>
      </c>
    </row>
    <row r="135" spans="1:12" ht="18">
      <c r="A135" s="833" t="s">
        <v>504</v>
      </c>
      <c r="B135" s="834"/>
      <c r="C135" s="201" t="s">
        <v>494</v>
      </c>
      <c r="D135" s="258">
        <v>82</v>
      </c>
      <c r="E135" s="258">
        <v>185</v>
      </c>
      <c r="F135" s="258">
        <v>119</v>
      </c>
      <c r="G135" s="258">
        <v>56</v>
      </c>
      <c r="H135" s="258">
        <v>7</v>
      </c>
      <c r="I135" s="258">
        <v>0</v>
      </c>
      <c r="J135" s="258">
        <v>23</v>
      </c>
      <c r="K135" s="258">
        <v>2</v>
      </c>
      <c r="L135" s="382">
        <v>474</v>
      </c>
    </row>
    <row r="136" spans="1:12" ht="18">
      <c r="A136" s="835"/>
      <c r="B136" s="836"/>
      <c r="C136" s="201" t="s">
        <v>495</v>
      </c>
      <c r="D136" s="258">
        <v>54</v>
      </c>
      <c r="E136" s="258">
        <v>98</v>
      </c>
      <c r="F136" s="258">
        <v>112</v>
      </c>
      <c r="G136" s="258">
        <v>43</v>
      </c>
      <c r="H136" s="258">
        <v>5</v>
      </c>
      <c r="I136" s="258">
        <v>0</v>
      </c>
      <c r="J136" s="258">
        <v>20</v>
      </c>
      <c r="K136" s="258">
        <v>2</v>
      </c>
      <c r="L136" s="382">
        <v>334</v>
      </c>
    </row>
    <row r="137" spans="1:12" ht="18">
      <c r="A137" s="798"/>
      <c r="B137" s="837"/>
      <c r="C137" s="190" t="s">
        <v>496</v>
      </c>
      <c r="D137" s="260">
        <v>28</v>
      </c>
      <c r="E137" s="260">
        <v>87</v>
      </c>
      <c r="F137" s="260">
        <v>7</v>
      </c>
      <c r="G137" s="260">
        <v>13</v>
      </c>
      <c r="H137" s="260">
        <v>2</v>
      </c>
      <c r="I137" s="260">
        <v>0</v>
      </c>
      <c r="J137" s="260">
        <v>3</v>
      </c>
      <c r="K137" s="260">
        <v>0</v>
      </c>
      <c r="L137" s="383">
        <v>140</v>
      </c>
    </row>
    <row r="138" spans="1:12" ht="18">
      <c r="A138" s="83"/>
      <c r="B138" s="83"/>
      <c r="L138" s="83"/>
    </row>
    <row r="139" spans="1:12" ht="18">
      <c r="A139" s="83"/>
      <c r="B139" s="83"/>
      <c r="L139" s="83"/>
    </row>
    <row r="140" spans="1:12" ht="18">
      <c r="A140" s="838" t="s">
        <v>509</v>
      </c>
      <c r="B140" s="839"/>
      <c r="C140" s="840"/>
      <c r="D140" s="379" t="s">
        <v>486</v>
      </c>
      <c r="E140" s="379" t="s">
        <v>487</v>
      </c>
      <c r="F140" s="379" t="s">
        <v>488</v>
      </c>
      <c r="G140" s="380" t="s">
        <v>489</v>
      </c>
      <c r="H140" s="379" t="s">
        <v>490</v>
      </c>
      <c r="I140" s="379" t="s">
        <v>491</v>
      </c>
      <c r="J140" s="380" t="s">
        <v>271</v>
      </c>
      <c r="K140" s="379" t="s">
        <v>492</v>
      </c>
      <c r="L140" s="379" t="s">
        <v>108</v>
      </c>
    </row>
    <row r="141" spans="1:12" ht="18">
      <c r="A141" s="833" t="s">
        <v>493</v>
      </c>
      <c r="B141" s="834"/>
      <c r="C141" s="364" t="s">
        <v>494</v>
      </c>
      <c r="D141" s="280">
        <v>55</v>
      </c>
      <c r="E141" s="280">
        <v>85</v>
      </c>
      <c r="F141" s="280">
        <v>78</v>
      </c>
      <c r="G141" s="280">
        <v>53</v>
      </c>
      <c r="H141" s="280">
        <v>4</v>
      </c>
      <c r="I141" s="280">
        <v>0</v>
      </c>
      <c r="J141" s="280">
        <v>8</v>
      </c>
      <c r="K141" s="280">
        <v>5</v>
      </c>
      <c r="L141" s="381">
        <v>288</v>
      </c>
    </row>
    <row r="142" spans="1:12" ht="18">
      <c r="A142" s="835"/>
      <c r="B142" s="836"/>
      <c r="C142" s="201" t="s">
        <v>495</v>
      </c>
      <c r="D142" s="258">
        <v>44</v>
      </c>
      <c r="E142" s="258">
        <v>64</v>
      </c>
      <c r="F142" s="258">
        <v>72</v>
      </c>
      <c r="G142" s="258">
        <v>49</v>
      </c>
      <c r="H142" s="258">
        <v>2</v>
      </c>
      <c r="I142" s="258">
        <v>0</v>
      </c>
      <c r="J142" s="258">
        <v>8</v>
      </c>
      <c r="K142" s="258">
        <v>3</v>
      </c>
      <c r="L142" s="382">
        <v>242</v>
      </c>
    </row>
    <row r="143" spans="1:12" ht="18">
      <c r="A143" s="798"/>
      <c r="B143" s="837"/>
      <c r="C143" s="190" t="s">
        <v>496</v>
      </c>
      <c r="D143" s="260">
        <v>11</v>
      </c>
      <c r="E143" s="260">
        <v>21</v>
      </c>
      <c r="F143" s="260">
        <v>6</v>
      </c>
      <c r="G143" s="260">
        <v>4</v>
      </c>
      <c r="H143" s="260">
        <v>2</v>
      </c>
      <c r="I143" s="260">
        <v>0</v>
      </c>
      <c r="J143" s="260">
        <v>0</v>
      </c>
      <c r="K143" s="260">
        <v>2</v>
      </c>
      <c r="L143" s="383">
        <v>46</v>
      </c>
    </row>
    <row r="144" spans="1:12" ht="18">
      <c r="A144" s="833" t="s">
        <v>497</v>
      </c>
      <c r="B144" s="834"/>
      <c r="C144" s="201" t="s">
        <v>494</v>
      </c>
      <c r="D144" s="258">
        <v>0</v>
      </c>
      <c r="E144" s="258">
        <v>0</v>
      </c>
      <c r="F144" s="258">
        <v>0</v>
      </c>
      <c r="G144" s="258">
        <v>0</v>
      </c>
      <c r="H144" s="258">
        <v>0</v>
      </c>
      <c r="I144" s="258">
        <v>0</v>
      </c>
      <c r="J144" s="258">
        <v>0</v>
      </c>
      <c r="K144" s="258">
        <v>0</v>
      </c>
      <c r="L144" s="382">
        <v>0</v>
      </c>
    </row>
    <row r="145" spans="1:12" ht="18">
      <c r="A145" s="835"/>
      <c r="B145" s="836"/>
      <c r="C145" s="201" t="s">
        <v>495</v>
      </c>
      <c r="D145" s="258">
        <v>0</v>
      </c>
      <c r="E145" s="258">
        <v>0</v>
      </c>
      <c r="F145" s="258">
        <v>0</v>
      </c>
      <c r="G145" s="258">
        <v>0</v>
      </c>
      <c r="H145" s="258">
        <v>0</v>
      </c>
      <c r="I145" s="258">
        <v>0</v>
      </c>
      <c r="J145" s="258">
        <v>0</v>
      </c>
      <c r="K145" s="258">
        <v>0</v>
      </c>
      <c r="L145" s="382">
        <v>0</v>
      </c>
    </row>
    <row r="146" spans="1:12" ht="18">
      <c r="A146" s="798"/>
      <c r="B146" s="837"/>
      <c r="C146" s="190" t="s">
        <v>496</v>
      </c>
      <c r="D146" s="260">
        <v>0</v>
      </c>
      <c r="E146" s="260">
        <v>0</v>
      </c>
      <c r="F146" s="260">
        <v>0</v>
      </c>
      <c r="G146" s="260">
        <v>0</v>
      </c>
      <c r="H146" s="260">
        <v>0</v>
      </c>
      <c r="I146" s="260">
        <v>0</v>
      </c>
      <c r="J146" s="260">
        <v>0</v>
      </c>
      <c r="K146" s="260">
        <v>0</v>
      </c>
      <c r="L146" s="383">
        <v>0</v>
      </c>
    </row>
    <row r="147" spans="1:12" ht="18">
      <c r="A147" s="771" t="s">
        <v>498</v>
      </c>
      <c r="B147" s="841" t="s">
        <v>499</v>
      </c>
      <c r="C147" s="201" t="s">
        <v>494</v>
      </c>
      <c r="D147" s="258">
        <v>10</v>
      </c>
      <c r="E147" s="258">
        <v>45</v>
      </c>
      <c r="F147" s="258">
        <v>2</v>
      </c>
      <c r="G147" s="258">
        <v>0</v>
      </c>
      <c r="H147" s="258">
        <v>0</v>
      </c>
      <c r="I147" s="258">
        <v>0</v>
      </c>
      <c r="J147" s="258">
        <v>2</v>
      </c>
      <c r="K147" s="258">
        <v>0</v>
      </c>
      <c r="L147" s="382">
        <v>59</v>
      </c>
    </row>
    <row r="148" spans="1:12" ht="18">
      <c r="A148" s="720"/>
      <c r="B148" s="842"/>
      <c r="C148" s="201" t="s">
        <v>495</v>
      </c>
      <c r="D148" s="258">
        <v>0</v>
      </c>
      <c r="E148" s="258">
        <v>0</v>
      </c>
      <c r="F148" s="258">
        <v>0</v>
      </c>
      <c r="G148" s="258">
        <v>0</v>
      </c>
      <c r="H148" s="258">
        <v>0</v>
      </c>
      <c r="I148" s="258">
        <v>0</v>
      </c>
      <c r="J148" s="258">
        <v>0</v>
      </c>
      <c r="K148" s="258">
        <v>0</v>
      </c>
      <c r="L148" s="382">
        <v>0</v>
      </c>
    </row>
    <row r="149" spans="1:12" ht="18">
      <c r="A149" s="720"/>
      <c r="B149" s="805"/>
      <c r="C149" s="190" t="s">
        <v>496</v>
      </c>
      <c r="D149" s="260">
        <v>10</v>
      </c>
      <c r="E149" s="260">
        <v>45</v>
      </c>
      <c r="F149" s="260">
        <v>2</v>
      </c>
      <c r="G149" s="260">
        <v>0</v>
      </c>
      <c r="H149" s="260">
        <v>0</v>
      </c>
      <c r="I149" s="260">
        <v>0</v>
      </c>
      <c r="J149" s="260">
        <v>2</v>
      </c>
      <c r="K149" s="260">
        <v>0</v>
      </c>
      <c r="L149" s="383">
        <v>59</v>
      </c>
    </row>
    <row r="150" spans="1:12" ht="18">
      <c r="A150" s="720"/>
      <c r="B150" s="841" t="s">
        <v>500</v>
      </c>
      <c r="C150" s="201" t="s">
        <v>494</v>
      </c>
      <c r="D150" s="258">
        <v>5</v>
      </c>
      <c r="E150" s="258">
        <v>18</v>
      </c>
      <c r="F150" s="258">
        <v>19</v>
      </c>
      <c r="G150" s="258">
        <v>5</v>
      </c>
      <c r="H150" s="258">
        <v>0</v>
      </c>
      <c r="I150" s="258">
        <v>0</v>
      </c>
      <c r="J150" s="258">
        <v>7</v>
      </c>
      <c r="K150" s="258">
        <v>0</v>
      </c>
      <c r="L150" s="382">
        <v>54</v>
      </c>
    </row>
    <row r="151" spans="1:12" ht="18">
      <c r="A151" s="720"/>
      <c r="B151" s="842"/>
      <c r="C151" s="201" t="s">
        <v>495</v>
      </c>
      <c r="D151" s="258">
        <v>4</v>
      </c>
      <c r="E151" s="258">
        <v>13</v>
      </c>
      <c r="F151" s="258">
        <v>18</v>
      </c>
      <c r="G151" s="258">
        <v>4</v>
      </c>
      <c r="H151" s="258">
        <v>0</v>
      </c>
      <c r="I151" s="258">
        <v>0</v>
      </c>
      <c r="J151" s="258">
        <v>6</v>
      </c>
      <c r="K151" s="258">
        <v>0</v>
      </c>
      <c r="L151" s="382">
        <v>45</v>
      </c>
    </row>
    <row r="152" spans="1:12" ht="18">
      <c r="A152" s="720"/>
      <c r="B152" s="805"/>
      <c r="C152" s="190" t="s">
        <v>496</v>
      </c>
      <c r="D152" s="260">
        <v>1</v>
      </c>
      <c r="E152" s="260">
        <v>5</v>
      </c>
      <c r="F152" s="260">
        <v>1</v>
      </c>
      <c r="G152" s="260">
        <v>1</v>
      </c>
      <c r="H152" s="260">
        <v>0</v>
      </c>
      <c r="I152" s="260">
        <v>0</v>
      </c>
      <c r="J152" s="260">
        <v>1</v>
      </c>
      <c r="K152" s="260">
        <v>0</v>
      </c>
      <c r="L152" s="383">
        <v>9</v>
      </c>
    </row>
    <row r="153" spans="1:12" ht="18">
      <c r="A153" s="720"/>
      <c r="B153" s="841" t="s">
        <v>501</v>
      </c>
      <c r="C153" s="201" t="s">
        <v>494</v>
      </c>
      <c r="D153" s="258">
        <v>6</v>
      </c>
      <c r="E153" s="258">
        <v>36</v>
      </c>
      <c r="F153" s="258">
        <v>6</v>
      </c>
      <c r="G153" s="258">
        <v>0</v>
      </c>
      <c r="H153" s="258">
        <v>1</v>
      </c>
      <c r="I153" s="258">
        <v>0</v>
      </c>
      <c r="J153" s="258">
        <v>3</v>
      </c>
      <c r="K153" s="258">
        <v>1</v>
      </c>
      <c r="L153" s="382">
        <v>53</v>
      </c>
    </row>
    <row r="154" spans="1:12" ht="18">
      <c r="A154" s="720"/>
      <c r="B154" s="842"/>
      <c r="C154" s="201" t="s">
        <v>495</v>
      </c>
      <c r="D154" s="258">
        <v>4</v>
      </c>
      <c r="E154" s="258">
        <v>19</v>
      </c>
      <c r="F154" s="258">
        <v>3</v>
      </c>
      <c r="G154" s="258">
        <v>0</v>
      </c>
      <c r="H154" s="258">
        <v>1</v>
      </c>
      <c r="I154" s="258">
        <v>0</v>
      </c>
      <c r="J154" s="258">
        <v>1</v>
      </c>
      <c r="K154" s="258">
        <v>0</v>
      </c>
      <c r="L154" s="382">
        <v>28</v>
      </c>
    </row>
    <row r="155" spans="1:12" ht="18">
      <c r="A155" s="720"/>
      <c r="B155" s="805"/>
      <c r="C155" s="190" t="s">
        <v>496</v>
      </c>
      <c r="D155" s="260">
        <v>2</v>
      </c>
      <c r="E155" s="260">
        <v>17</v>
      </c>
      <c r="F155" s="260">
        <v>3</v>
      </c>
      <c r="G155" s="260">
        <v>0</v>
      </c>
      <c r="H155" s="260">
        <v>0</v>
      </c>
      <c r="I155" s="260">
        <v>0</v>
      </c>
      <c r="J155" s="260">
        <v>2</v>
      </c>
      <c r="K155" s="260">
        <v>1</v>
      </c>
      <c r="L155" s="383">
        <v>25</v>
      </c>
    </row>
    <row r="156" spans="1:12" ht="18">
      <c r="A156" s="720"/>
      <c r="B156" s="841" t="s">
        <v>502</v>
      </c>
      <c r="C156" s="201" t="s">
        <v>494</v>
      </c>
      <c r="D156" s="258">
        <v>20</v>
      </c>
      <c r="E156" s="258">
        <v>49</v>
      </c>
      <c r="F156" s="258">
        <v>19</v>
      </c>
      <c r="G156" s="258">
        <v>1</v>
      </c>
      <c r="H156" s="258">
        <v>3</v>
      </c>
      <c r="I156" s="258">
        <v>0</v>
      </c>
      <c r="J156" s="258">
        <v>1</v>
      </c>
      <c r="K156" s="258">
        <v>1</v>
      </c>
      <c r="L156" s="382">
        <v>94</v>
      </c>
    </row>
    <row r="157" spans="1:12" ht="18">
      <c r="A157" s="720"/>
      <c r="B157" s="842"/>
      <c r="C157" s="201" t="s">
        <v>495</v>
      </c>
      <c r="D157" s="258">
        <v>15</v>
      </c>
      <c r="E157" s="258">
        <v>29</v>
      </c>
      <c r="F157" s="258">
        <v>18</v>
      </c>
      <c r="G157" s="258">
        <v>1</v>
      </c>
      <c r="H157" s="258">
        <v>3</v>
      </c>
      <c r="I157" s="258">
        <v>0</v>
      </c>
      <c r="J157" s="258">
        <v>0</v>
      </c>
      <c r="K157" s="258">
        <v>0</v>
      </c>
      <c r="L157" s="382">
        <v>66</v>
      </c>
    </row>
    <row r="158" spans="1:12" ht="18">
      <c r="A158" s="718"/>
      <c r="B158" s="805"/>
      <c r="C158" s="190" t="s">
        <v>496</v>
      </c>
      <c r="D158" s="260">
        <v>5</v>
      </c>
      <c r="E158" s="260">
        <v>20</v>
      </c>
      <c r="F158" s="260">
        <v>1</v>
      </c>
      <c r="G158" s="260">
        <v>0</v>
      </c>
      <c r="H158" s="260">
        <v>0</v>
      </c>
      <c r="I158" s="260">
        <v>0</v>
      </c>
      <c r="J158" s="260">
        <v>1</v>
      </c>
      <c r="K158" s="260">
        <v>1</v>
      </c>
      <c r="L158" s="383">
        <v>28</v>
      </c>
    </row>
    <row r="159" spans="1:12" ht="18">
      <c r="A159" s="833" t="s">
        <v>503</v>
      </c>
      <c r="B159" s="834"/>
      <c r="C159" s="201" t="s">
        <v>494</v>
      </c>
      <c r="D159" s="258">
        <v>0</v>
      </c>
      <c r="E159" s="258">
        <v>0</v>
      </c>
      <c r="F159" s="258">
        <v>2</v>
      </c>
      <c r="G159" s="258">
        <v>0</v>
      </c>
      <c r="H159" s="258">
        <v>0</v>
      </c>
      <c r="I159" s="258">
        <v>0</v>
      </c>
      <c r="J159" s="258">
        <v>0</v>
      </c>
      <c r="K159" s="258">
        <v>0</v>
      </c>
      <c r="L159" s="382">
        <v>2</v>
      </c>
    </row>
    <row r="160" spans="1:12" ht="18">
      <c r="A160" s="835"/>
      <c r="B160" s="836"/>
      <c r="C160" s="201" t="s">
        <v>495</v>
      </c>
      <c r="D160" s="258">
        <v>0</v>
      </c>
      <c r="E160" s="258">
        <v>0</v>
      </c>
      <c r="F160" s="258">
        <v>2</v>
      </c>
      <c r="G160" s="258">
        <v>0</v>
      </c>
      <c r="H160" s="258">
        <v>0</v>
      </c>
      <c r="I160" s="258">
        <v>0</v>
      </c>
      <c r="J160" s="258">
        <v>0</v>
      </c>
      <c r="K160" s="258">
        <v>0</v>
      </c>
      <c r="L160" s="382">
        <v>2</v>
      </c>
    </row>
    <row r="161" spans="1:12" ht="18">
      <c r="A161" s="798"/>
      <c r="B161" s="837"/>
      <c r="C161" s="190" t="s">
        <v>496</v>
      </c>
      <c r="D161" s="260">
        <v>0</v>
      </c>
      <c r="E161" s="260">
        <v>0</v>
      </c>
      <c r="F161" s="260">
        <v>0</v>
      </c>
      <c r="G161" s="260">
        <v>0</v>
      </c>
      <c r="H161" s="260">
        <v>0</v>
      </c>
      <c r="I161" s="260">
        <v>0</v>
      </c>
      <c r="J161" s="260">
        <v>0</v>
      </c>
      <c r="K161" s="260">
        <v>0</v>
      </c>
      <c r="L161" s="383">
        <v>0</v>
      </c>
    </row>
    <row r="162" spans="1:12" ht="18">
      <c r="A162" s="833" t="s">
        <v>504</v>
      </c>
      <c r="B162" s="834"/>
      <c r="C162" s="201" t="s">
        <v>494</v>
      </c>
      <c r="D162" s="258">
        <v>96</v>
      </c>
      <c r="E162" s="258">
        <v>233</v>
      </c>
      <c r="F162" s="258">
        <v>126</v>
      </c>
      <c r="G162" s="258">
        <v>59</v>
      </c>
      <c r="H162" s="258">
        <v>8</v>
      </c>
      <c r="I162" s="258">
        <v>0</v>
      </c>
      <c r="J162" s="258">
        <v>21</v>
      </c>
      <c r="K162" s="258">
        <v>7</v>
      </c>
      <c r="L162" s="382">
        <v>550</v>
      </c>
    </row>
    <row r="163" spans="1:12" ht="18">
      <c r="A163" s="835"/>
      <c r="B163" s="836"/>
      <c r="C163" s="201" t="s">
        <v>495</v>
      </c>
      <c r="D163" s="258">
        <v>67</v>
      </c>
      <c r="E163" s="258">
        <v>125</v>
      </c>
      <c r="F163" s="258">
        <v>113</v>
      </c>
      <c r="G163" s="258">
        <v>54</v>
      </c>
      <c r="H163" s="258">
        <v>6</v>
      </c>
      <c r="I163" s="258">
        <v>0</v>
      </c>
      <c r="J163" s="258">
        <v>15</v>
      </c>
      <c r="K163" s="258">
        <v>3</v>
      </c>
      <c r="L163" s="382">
        <v>383</v>
      </c>
    </row>
    <row r="164" spans="1:12" ht="18">
      <c r="A164" s="798"/>
      <c r="B164" s="837"/>
      <c r="C164" s="190" t="s">
        <v>496</v>
      </c>
      <c r="D164" s="260">
        <v>29</v>
      </c>
      <c r="E164" s="260">
        <v>108</v>
      </c>
      <c r="F164" s="260">
        <v>13</v>
      </c>
      <c r="G164" s="260">
        <v>5</v>
      </c>
      <c r="H164" s="260">
        <v>2</v>
      </c>
      <c r="I164" s="260">
        <v>0</v>
      </c>
      <c r="J164" s="260">
        <v>6</v>
      </c>
      <c r="K164" s="260">
        <v>4</v>
      </c>
      <c r="L164" s="383">
        <v>167</v>
      </c>
    </row>
    <row r="165" spans="1:12" ht="18">
      <c r="A165" s="83"/>
      <c r="B165" s="83"/>
      <c r="L165" s="83"/>
    </row>
    <row r="166" spans="1:12" ht="18">
      <c r="A166" s="83"/>
      <c r="B166" s="83"/>
      <c r="L166" s="83"/>
    </row>
    <row r="167" spans="1:12" ht="18">
      <c r="A167" s="838" t="s">
        <v>510</v>
      </c>
      <c r="B167" s="839"/>
      <c r="C167" s="840"/>
      <c r="D167" s="379" t="s">
        <v>486</v>
      </c>
      <c r="E167" s="379" t="s">
        <v>487</v>
      </c>
      <c r="F167" s="379" t="s">
        <v>488</v>
      </c>
      <c r="G167" s="380" t="s">
        <v>489</v>
      </c>
      <c r="H167" s="379" t="s">
        <v>490</v>
      </c>
      <c r="I167" s="379" t="s">
        <v>491</v>
      </c>
      <c r="J167" s="380" t="s">
        <v>271</v>
      </c>
      <c r="K167" s="379" t="s">
        <v>492</v>
      </c>
      <c r="L167" s="379" t="s">
        <v>108</v>
      </c>
    </row>
    <row r="168" spans="1:12" ht="18">
      <c r="A168" s="833" t="s">
        <v>493</v>
      </c>
      <c r="B168" s="834"/>
      <c r="C168" s="364" t="s">
        <v>494</v>
      </c>
      <c r="D168" s="280">
        <v>21</v>
      </c>
      <c r="E168" s="280">
        <v>45</v>
      </c>
      <c r="F168" s="280">
        <v>31</v>
      </c>
      <c r="G168" s="280">
        <v>14</v>
      </c>
      <c r="H168" s="280">
        <v>2</v>
      </c>
      <c r="I168" s="280">
        <v>0</v>
      </c>
      <c r="J168" s="280">
        <v>7</v>
      </c>
      <c r="K168" s="280">
        <v>1</v>
      </c>
      <c r="L168" s="381">
        <v>121</v>
      </c>
    </row>
    <row r="169" spans="1:12" ht="18">
      <c r="A169" s="835"/>
      <c r="B169" s="836"/>
      <c r="C169" s="201" t="s">
        <v>495</v>
      </c>
      <c r="D169" s="258">
        <v>17</v>
      </c>
      <c r="E169" s="258">
        <v>36</v>
      </c>
      <c r="F169" s="258">
        <v>28</v>
      </c>
      <c r="G169" s="258">
        <v>14</v>
      </c>
      <c r="H169" s="258">
        <v>1</v>
      </c>
      <c r="I169" s="258">
        <v>0</v>
      </c>
      <c r="J169" s="258">
        <v>6</v>
      </c>
      <c r="K169" s="258">
        <v>1</v>
      </c>
      <c r="L169" s="382">
        <v>103</v>
      </c>
    </row>
    <row r="170" spans="1:12" ht="18">
      <c r="A170" s="798"/>
      <c r="B170" s="837"/>
      <c r="C170" s="190" t="s">
        <v>496</v>
      </c>
      <c r="D170" s="260">
        <v>4</v>
      </c>
      <c r="E170" s="260">
        <v>9</v>
      </c>
      <c r="F170" s="260">
        <v>3</v>
      </c>
      <c r="G170" s="260">
        <v>0</v>
      </c>
      <c r="H170" s="260">
        <v>1</v>
      </c>
      <c r="I170" s="260">
        <v>0</v>
      </c>
      <c r="J170" s="260">
        <v>1</v>
      </c>
      <c r="K170" s="260">
        <v>0</v>
      </c>
      <c r="L170" s="383">
        <v>18</v>
      </c>
    </row>
    <row r="171" spans="1:12" ht="18">
      <c r="A171" s="833" t="s">
        <v>497</v>
      </c>
      <c r="B171" s="834"/>
      <c r="C171" s="201" t="s">
        <v>494</v>
      </c>
      <c r="D171" s="258">
        <v>0</v>
      </c>
      <c r="E171" s="258">
        <v>0</v>
      </c>
      <c r="F171" s="258">
        <v>0</v>
      </c>
      <c r="G171" s="258">
        <v>0</v>
      </c>
      <c r="H171" s="258">
        <v>0</v>
      </c>
      <c r="I171" s="258">
        <v>0</v>
      </c>
      <c r="J171" s="258">
        <v>0</v>
      </c>
      <c r="K171" s="258">
        <v>0</v>
      </c>
      <c r="L171" s="382">
        <v>0</v>
      </c>
    </row>
    <row r="172" spans="1:12" ht="18">
      <c r="A172" s="835"/>
      <c r="B172" s="836"/>
      <c r="C172" s="201" t="s">
        <v>495</v>
      </c>
      <c r="D172" s="258">
        <v>0</v>
      </c>
      <c r="E172" s="258">
        <v>0</v>
      </c>
      <c r="F172" s="258">
        <v>0</v>
      </c>
      <c r="G172" s="258">
        <v>0</v>
      </c>
      <c r="H172" s="258">
        <v>0</v>
      </c>
      <c r="I172" s="258">
        <v>0</v>
      </c>
      <c r="J172" s="258">
        <v>0</v>
      </c>
      <c r="K172" s="258">
        <v>0</v>
      </c>
      <c r="L172" s="382">
        <v>0</v>
      </c>
    </row>
    <row r="173" spans="1:12" ht="18">
      <c r="A173" s="798"/>
      <c r="B173" s="837"/>
      <c r="C173" s="190" t="s">
        <v>496</v>
      </c>
      <c r="D173" s="260">
        <v>0</v>
      </c>
      <c r="E173" s="260">
        <v>0</v>
      </c>
      <c r="F173" s="260">
        <v>0</v>
      </c>
      <c r="G173" s="260">
        <v>0</v>
      </c>
      <c r="H173" s="260">
        <v>0</v>
      </c>
      <c r="I173" s="260">
        <v>0</v>
      </c>
      <c r="J173" s="260">
        <v>0</v>
      </c>
      <c r="K173" s="260">
        <v>0</v>
      </c>
      <c r="L173" s="383">
        <v>0</v>
      </c>
    </row>
    <row r="174" spans="1:12" ht="18">
      <c r="A174" s="771" t="s">
        <v>498</v>
      </c>
      <c r="B174" s="841" t="s">
        <v>499</v>
      </c>
      <c r="C174" s="201" t="s">
        <v>494</v>
      </c>
      <c r="D174" s="258">
        <v>5</v>
      </c>
      <c r="E174" s="258">
        <v>16</v>
      </c>
      <c r="F174" s="258">
        <v>3</v>
      </c>
      <c r="G174" s="258">
        <v>0</v>
      </c>
      <c r="H174" s="258">
        <v>0</v>
      </c>
      <c r="I174" s="258">
        <v>0</v>
      </c>
      <c r="J174" s="258">
        <v>3</v>
      </c>
      <c r="K174" s="258">
        <v>0</v>
      </c>
      <c r="L174" s="382">
        <v>27</v>
      </c>
    </row>
    <row r="175" spans="1:12" ht="18">
      <c r="A175" s="720"/>
      <c r="B175" s="842"/>
      <c r="C175" s="201" t="s">
        <v>495</v>
      </c>
      <c r="D175" s="258">
        <v>1</v>
      </c>
      <c r="E175" s="258">
        <v>1</v>
      </c>
      <c r="F175" s="258">
        <v>0</v>
      </c>
      <c r="G175" s="258">
        <v>0</v>
      </c>
      <c r="H175" s="258">
        <v>0</v>
      </c>
      <c r="I175" s="258">
        <v>0</v>
      </c>
      <c r="J175" s="258">
        <v>0</v>
      </c>
      <c r="K175" s="258">
        <v>0</v>
      </c>
      <c r="L175" s="382">
        <v>2</v>
      </c>
    </row>
    <row r="176" spans="1:12" ht="18">
      <c r="A176" s="720"/>
      <c r="B176" s="805"/>
      <c r="C176" s="190" t="s">
        <v>496</v>
      </c>
      <c r="D176" s="260">
        <v>4</v>
      </c>
      <c r="E176" s="260">
        <v>15</v>
      </c>
      <c r="F176" s="260">
        <v>3</v>
      </c>
      <c r="G176" s="260">
        <v>0</v>
      </c>
      <c r="H176" s="260">
        <v>0</v>
      </c>
      <c r="I176" s="260">
        <v>0</v>
      </c>
      <c r="J176" s="260">
        <v>3</v>
      </c>
      <c r="K176" s="260">
        <v>0</v>
      </c>
      <c r="L176" s="383">
        <v>25</v>
      </c>
    </row>
    <row r="177" spans="1:12" ht="18">
      <c r="A177" s="720"/>
      <c r="B177" s="841" t="s">
        <v>500</v>
      </c>
      <c r="C177" s="201" t="s">
        <v>494</v>
      </c>
      <c r="D177" s="258">
        <v>4</v>
      </c>
      <c r="E177" s="258">
        <v>8</v>
      </c>
      <c r="F177" s="258">
        <v>12</v>
      </c>
      <c r="G177" s="258">
        <v>2</v>
      </c>
      <c r="H177" s="258">
        <v>0</v>
      </c>
      <c r="I177" s="258">
        <v>0</v>
      </c>
      <c r="J177" s="258">
        <v>1</v>
      </c>
      <c r="K177" s="258">
        <v>0</v>
      </c>
      <c r="L177" s="382">
        <v>27</v>
      </c>
    </row>
    <row r="178" spans="1:12" ht="18">
      <c r="A178" s="720"/>
      <c r="B178" s="842"/>
      <c r="C178" s="201" t="s">
        <v>495</v>
      </c>
      <c r="D178" s="258">
        <v>3</v>
      </c>
      <c r="E178" s="258">
        <v>5</v>
      </c>
      <c r="F178" s="258">
        <v>11</v>
      </c>
      <c r="G178" s="258">
        <v>2</v>
      </c>
      <c r="H178" s="258">
        <v>0</v>
      </c>
      <c r="I178" s="258">
        <v>0</v>
      </c>
      <c r="J178" s="258">
        <v>1</v>
      </c>
      <c r="K178" s="258">
        <v>0</v>
      </c>
      <c r="L178" s="382">
        <v>22</v>
      </c>
    </row>
    <row r="179" spans="1:12" ht="18">
      <c r="A179" s="720"/>
      <c r="B179" s="805"/>
      <c r="C179" s="190" t="s">
        <v>496</v>
      </c>
      <c r="D179" s="260">
        <v>1</v>
      </c>
      <c r="E179" s="260">
        <v>3</v>
      </c>
      <c r="F179" s="260">
        <v>1</v>
      </c>
      <c r="G179" s="260">
        <v>0</v>
      </c>
      <c r="H179" s="260">
        <v>0</v>
      </c>
      <c r="I179" s="260">
        <v>0</v>
      </c>
      <c r="J179" s="260">
        <v>0</v>
      </c>
      <c r="K179" s="260">
        <v>0</v>
      </c>
      <c r="L179" s="383">
        <v>5</v>
      </c>
    </row>
    <row r="180" spans="1:12" ht="18">
      <c r="A180" s="720"/>
      <c r="B180" s="841" t="s">
        <v>501</v>
      </c>
      <c r="C180" s="201" t="s">
        <v>494</v>
      </c>
      <c r="D180" s="258">
        <v>24</v>
      </c>
      <c r="E180" s="258">
        <v>98</v>
      </c>
      <c r="F180" s="258">
        <v>11</v>
      </c>
      <c r="G180" s="258">
        <v>0</v>
      </c>
      <c r="H180" s="258">
        <v>0</v>
      </c>
      <c r="I180" s="258">
        <v>0</v>
      </c>
      <c r="J180" s="258">
        <v>11</v>
      </c>
      <c r="K180" s="258">
        <v>1</v>
      </c>
      <c r="L180" s="382">
        <v>145</v>
      </c>
    </row>
    <row r="181" spans="1:12" ht="18">
      <c r="A181" s="720"/>
      <c r="B181" s="842"/>
      <c r="C181" s="201" t="s">
        <v>495</v>
      </c>
      <c r="D181" s="258">
        <v>11</v>
      </c>
      <c r="E181" s="258">
        <v>57</v>
      </c>
      <c r="F181" s="258">
        <v>10</v>
      </c>
      <c r="G181" s="258">
        <v>0</v>
      </c>
      <c r="H181" s="258">
        <v>0</v>
      </c>
      <c r="I181" s="258">
        <v>0</v>
      </c>
      <c r="J181" s="258">
        <v>9</v>
      </c>
      <c r="K181" s="258">
        <v>1</v>
      </c>
      <c r="L181" s="382">
        <v>88</v>
      </c>
    </row>
    <row r="182" spans="1:12" ht="18">
      <c r="A182" s="720"/>
      <c r="B182" s="805"/>
      <c r="C182" s="190" t="s">
        <v>496</v>
      </c>
      <c r="D182" s="260">
        <v>13</v>
      </c>
      <c r="E182" s="260">
        <v>41</v>
      </c>
      <c r="F182" s="260">
        <v>1</v>
      </c>
      <c r="G182" s="260">
        <v>0</v>
      </c>
      <c r="H182" s="260">
        <v>0</v>
      </c>
      <c r="I182" s="260">
        <v>0</v>
      </c>
      <c r="J182" s="260">
        <v>2</v>
      </c>
      <c r="K182" s="260">
        <v>0</v>
      </c>
      <c r="L182" s="383">
        <v>57</v>
      </c>
    </row>
    <row r="183" spans="1:12" ht="18">
      <c r="A183" s="720"/>
      <c r="B183" s="841" t="s">
        <v>502</v>
      </c>
      <c r="C183" s="201" t="s">
        <v>494</v>
      </c>
      <c r="D183" s="258">
        <v>8</v>
      </c>
      <c r="E183" s="258">
        <v>19</v>
      </c>
      <c r="F183" s="258">
        <v>9</v>
      </c>
      <c r="G183" s="258">
        <v>0</v>
      </c>
      <c r="H183" s="258">
        <v>0</v>
      </c>
      <c r="I183" s="258">
        <v>0</v>
      </c>
      <c r="J183" s="258">
        <v>4</v>
      </c>
      <c r="K183" s="258">
        <v>0</v>
      </c>
      <c r="L183" s="382">
        <v>40</v>
      </c>
    </row>
    <row r="184" spans="1:12" ht="18">
      <c r="A184" s="720"/>
      <c r="B184" s="842"/>
      <c r="C184" s="201" t="s">
        <v>495</v>
      </c>
      <c r="D184" s="258">
        <v>5</v>
      </c>
      <c r="E184" s="258">
        <v>15</v>
      </c>
      <c r="F184" s="258">
        <v>8</v>
      </c>
      <c r="G184" s="258">
        <v>0</v>
      </c>
      <c r="H184" s="258">
        <v>0</v>
      </c>
      <c r="I184" s="258">
        <v>0</v>
      </c>
      <c r="J184" s="258">
        <v>3</v>
      </c>
      <c r="K184" s="258">
        <v>0</v>
      </c>
      <c r="L184" s="382">
        <v>31</v>
      </c>
    </row>
    <row r="185" spans="1:12" ht="18">
      <c r="A185" s="718"/>
      <c r="B185" s="805"/>
      <c r="C185" s="190" t="s">
        <v>496</v>
      </c>
      <c r="D185" s="260">
        <v>3</v>
      </c>
      <c r="E185" s="260">
        <v>4</v>
      </c>
      <c r="F185" s="260">
        <v>1</v>
      </c>
      <c r="G185" s="260">
        <v>0</v>
      </c>
      <c r="H185" s="260">
        <v>0</v>
      </c>
      <c r="I185" s="260">
        <v>0</v>
      </c>
      <c r="J185" s="260">
        <v>1</v>
      </c>
      <c r="K185" s="260">
        <v>0</v>
      </c>
      <c r="L185" s="383">
        <v>9</v>
      </c>
    </row>
    <row r="186" spans="1:12" ht="18">
      <c r="A186" s="833" t="s">
        <v>503</v>
      </c>
      <c r="B186" s="834"/>
      <c r="C186" s="201" t="s">
        <v>494</v>
      </c>
      <c r="D186" s="258">
        <v>0</v>
      </c>
      <c r="E186" s="258">
        <v>0</v>
      </c>
      <c r="F186" s="258">
        <v>1</v>
      </c>
      <c r="G186" s="258">
        <v>0</v>
      </c>
      <c r="H186" s="258">
        <v>0</v>
      </c>
      <c r="I186" s="258">
        <v>0</v>
      </c>
      <c r="J186" s="258">
        <v>0</v>
      </c>
      <c r="K186" s="258">
        <v>0</v>
      </c>
      <c r="L186" s="382">
        <v>1</v>
      </c>
    </row>
    <row r="187" spans="1:12" ht="18">
      <c r="A187" s="835"/>
      <c r="B187" s="836"/>
      <c r="C187" s="201" t="s">
        <v>495</v>
      </c>
      <c r="D187" s="258">
        <v>0</v>
      </c>
      <c r="E187" s="258">
        <v>0</v>
      </c>
      <c r="F187" s="258">
        <v>1</v>
      </c>
      <c r="G187" s="258">
        <v>0</v>
      </c>
      <c r="H187" s="258">
        <v>0</v>
      </c>
      <c r="I187" s="258">
        <v>0</v>
      </c>
      <c r="J187" s="258">
        <v>0</v>
      </c>
      <c r="K187" s="258">
        <v>0</v>
      </c>
      <c r="L187" s="382">
        <v>1</v>
      </c>
    </row>
    <row r="188" spans="1:12" ht="18">
      <c r="A188" s="798"/>
      <c r="B188" s="837"/>
      <c r="C188" s="190" t="s">
        <v>496</v>
      </c>
      <c r="D188" s="260">
        <v>0</v>
      </c>
      <c r="E188" s="260">
        <v>0</v>
      </c>
      <c r="F188" s="260">
        <v>0</v>
      </c>
      <c r="G188" s="260">
        <v>0</v>
      </c>
      <c r="H188" s="260">
        <v>0</v>
      </c>
      <c r="I188" s="260">
        <v>0</v>
      </c>
      <c r="J188" s="260">
        <v>0</v>
      </c>
      <c r="K188" s="260">
        <v>0</v>
      </c>
      <c r="L188" s="383">
        <v>0</v>
      </c>
    </row>
    <row r="189" spans="1:12" ht="18">
      <c r="A189" s="833" t="s">
        <v>504</v>
      </c>
      <c r="B189" s="834"/>
      <c r="C189" s="201" t="s">
        <v>494</v>
      </c>
      <c r="D189" s="258">
        <v>62</v>
      </c>
      <c r="E189" s="258">
        <v>186</v>
      </c>
      <c r="F189" s="258">
        <v>67</v>
      </c>
      <c r="G189" s="258">
        <v>16</v>
      </c>
      <c r="H189" s="258">
        <v>2</v>
      </c>
      <c r="I189" s="258">
        <v>0</v>
      </c>
      <c r="J189" s="258">
        <v>26</v>
      </c>
      <c r="K189" s="258">
        <v>2</v>
      </c>
      <c r="L189" s="382">
        <v>361</v>
      </c>
    </row>
    <row r="190" spans="1:12" ht="18">
      <c r="A190" s="835"/>
      <c r="B190" s="836"/>
      <c r="C190" s="201" t="s">
        <v>495</v>
      </c>
      <c r="D190" s="258">
        <v>37</v>
      </c>
      <c r="E190" s="258">
        <v>114</v>
      </c>
      <c r="F190" s="258">
        <v>58</v>
      </c>
      <c r="G190" s="258">
        <v>16</v>
      </c>
      <c r="H190" s="258">
        <v>1</v>
      </c>
      <c r="I190" s="258">
        <v>0</v>
      </c>
      <c r="J190" s="258">
        <v>19</v>
      </c>
      <c r="K190" s="258">
        <v>2</v>
      </c>
      <c r="L190" s="382">
        <v>247</v>
      </c>
    </row>
    <row r="191" spans="1:12" ht="18">
      <c r="A191" s="798"/>
      <c r="B191" s="837"/>
      <c r="C191" s="190" t="s">
        <v>496</v>
      </c>
      <c r="D191" s="260">
        <v>25</v>
      </c>
      <c r="E191" s="260">
        <v>72</v>
      </c>
      <c r="F191" s="260">
        <v>9</v>
      </c>
      <c r="G191" s="260">
        <v>0</v>
      </c>
      <c r="H191" s="260">
        <v>1</v>
      </c>
      <c r="I191" s="260">
        <v>0</v>
      </c>
      <c r="J191" s="260">
        <v>7</v>
      </c>
      <c r="K191" s="260">
        <v>0</v>
      </c>
      <c r="L191" s="383">
        <v>114</v>
      </c>
    </row>
    <row r="192" spans="1:12" ht="18">
      <c r="A192" s="83"/>
      <c r="B192" s="83"/>
      <c r="L192" s="83"/>
    </row>
    <row r="193" spans="1:12" ht="18">
      <c r="A193" s="83"/>
      <c r="B193" s="83"/>
      <c r="L193" s="83"/>
    </row>
    <row r="194" spans="1:12" ht="18">
      <c r="A194" s="838" t="s">
        <v>511</v>
      </c>
      <c r="B194" s="839"/>
      <c r="C194" s="840"/>
      <c r="D194" s="379" t="s">
        <v>486</v>
      </c>
      <c r="E194" s="379" t="s">
        <v>487</v>
      </c>
      <c r="F194" s="379" t="s">
        <v>488</v>
      </c>
      <c r="G194" s="380" t="s">
        <v>489</v>
      </c>
      <c r="H194" s="379" t="s">
        <v>490</v>
      </c>
      <c r="I194" s="379" t="s">
        <v>491</v>
      </c>
      <c r="J194" s="380" t="s">
        <v>271</v>
      </c>
      <c r="K194" s="379" t="s">
        <v>492</v>
      </c>
      <c r="L194" s="379" t="s">
        <v>108</v>
      </c>
    </row>
    <row r="195" spans="1:12" ht="18">
      <c r="A195" s="833" t="s">
        <v>493</v>
      </c>
      <c r="B195" s="834"/>
      <c r="C195" s="364" t="s">
        <v>494</v>
      </c>
      <c r="D195" s="280">
        <v>9</v>
      </c>
      <c r="E195" s="280">
        <v>15</v>
      </c>
      <c r="F195" s="280">
        <v>10</v>
      </c>
      <c r="G195" s="280">
        <v>1</v>
      </c>
      <c r="H195" s="280">
        <v>0</v>
      </c>
      <c r="I195" s="280">
        <v>0</v>
      </c>
      <c r="J195" s="280">
        <v>1</v>
      </c>
      <c r="K195" s="280">
        <v>0</v>
      </c>
      <c r="L195" s="381">
        <v>36</v>
      </c>
    </row>
    <row r="196" spans="1:12" ht="18">
      <c r="A196" s="835"/>
      <c r="B196" s="836"/>
      <c r="C196" s="201" t="s">
        <v>495</v>
      </c>
      <c r="D196" s="258">
        <v>6</v>
      </c>
      <c r="E196" s="258">
        <v>11</v>
      </c>
      <c r="F196" s="258">
        <v>9</v>
      </c>
      <c r="G196" s="258">
        <v>1</v>
      </c>
      <c r="H196" s="258">
        <v>0</v>
      </c>
      <c r="I196" s="258">
        <v>0</v>
      </c>
      <c r="J196" s="258">
        <v>1</v>
      </c>
      <c r="K196" s="258">
        <v>0</v>
      </c>
      <c r="L196" s="382">
        <v>28</v>
      </c>
    </row>
    <row r="197" spans="1:12" ht="18">
      <c r="A197" s="798"/>
      <c r="B197" s="837"/>
      <c r="C197" s="190" t="s">
        <v>496</v>
      </c>
      <c r="D197" s="260">
        <v>3</v>
      </c>
      <c r="E197" s="260">
        <v>4</v>
      </c>
      <c r="F197" s="260">
        <v>1</v>
      </c>
      <c r="G197" s="260">
        <v>0</v>
      </c>
      <c r="H197" s="260">
        <v>0</v>
      </c>
      <c r="I197" s="260">
        <v>0</v>
      </c>
      <c r="J197" s="260">
        <v>0</v>
      </c>
      <c r="K197" s="260">
        <v>0</v>
      </c>
      <c r="L197" s="383">
        <v>8</v>
      </c>
    </row>
    <row r="198" spans="1:12" ht="18">
      <c r="A198" s="833" t="s">
        <v>497</v>
      </c>
      <c r="B198" s="834"/>
      <c r="C198" s="201" t="s">
        <v>494</v>
      </c>
      <c r="D198" s="258">
        <v>0</v>
      </c>
      <c r="E198" s="258">
        <v>0</v>
      </c>
      <c r="F198" s="258">
        <v>0</v>
      </c>
      <c r="G198" s="258">
        <v>0</v>
      </c>
      <c r="H198" s="258">
        <v>0</v>
      </c>
      <c r="I198" s="258">
        <v>0</v>
      </c>
      <c r="J198" s="258">
        <v>0</v>
      </c>
      <c r="K198" s="258">
        <v>0</v>
      </c>
      <c r="L198" s="382">
        <v>0</v>
      </c>
    </row>
    <row r="199" spans="1:12" ht="18">
      <c r="A199" s="835"/>
      <c r="B199" s="836"/>
      <c r="C199" s="201" t="s">
        <v>495</v>
      </c>
      <c r="D199" s="258">
        <v>0</v>
      </c>
      <c r="E199" s="258">
        <v>0</v>
      </c>
      <c r="F199" s="258">
        <v>0</v>
      </c>
      <c r="G199" s="258">
        <v>0</v>
      </c>
      <c r="H199" s="258">
        <v>0</v>
      </c>
      <c r="I199" s="258">
        <v>0</v>
      </c>
      <c r="J199" s="258">
        <v>0</v>
      </c>
      <c r="K199" s="258">
        <v>0</v>
      </c>
      <c r="L199" s="382">
        <v>0</v>
      </c>
    </row>
    <row r="200" spans="1:12" ht="18">
      <c r="A200" s="798"/>
      <c r="B200" s="837"/>
      <c r="C200" s="190" t="s">
        <v>496</v>
      </c>
      <c r="D200" s="260">
        <v>0</v>
      </c>
      <c r="E200" s="260">
        <v>0</v>
      </c>
      <c r="F200" s="260">
        <v>0</v>
      </c>
      <c r="G200" s="260">
        <v>0</v>
      </c>
      <c r="H200" s="260">
        <v>0</v>
      </c>
      <c r="I200" s="260">
        <v>0</v>
      </c>
      <c r="J200" s="260">
        <v>0</v>
      </c>
      <c r="K200" s="260">
        <v>0</v>
      </c>
      <c r="L200" s="383">
        <v>0</v>
      </c>
    </row>
    <row r="201" spans="1:12" ht="18">
      <c r="A201" s="771" t="s">
        <v>498</v>
      </c>
      <c r="B201" s="841" t="s">
        <v>499</v>
      </c>
      <c r="C201" s="201" t="s">
        <v>494</v>
      </c>
      <c r="D201" s="258">
        <v>3</v>
      </c>
      <c r="E201" s="258">
        <v>7</v>
      </c>
      <c r="F201" s="258">
        <v>0</v>
      </c>
      <c r="G201" s="258">
        <v>0</v>
      </c>
      <c r="H201" s="258">
        <v>0</v>
      </c>
      <c r="I201" s="258">
        <v>0</v>
      </c>
      <c r="J201" s="258">
        <v>1</v>
      </c>
      <c r="K201" s="258">
        <v>0</v>
      </c>
      <c r="L201" s="382">
        <v>11</v>
      </c>
    </row>
    <row r="202" spans="1:12" ht="18">
      <c r="A202" s="720"/>
      <c r="B202" s="842"/>
      <c r="C202" s="201" t="s">
        <v>495</v>
      </c>
      <c r="D202" s="258">
        <v>0</v>
      </c>
      <c r="E202" s="258">
        <v>0</v>
      </c>
      <c r="F202" s="258">
        <v>0</v>
      </c>
      <c r="G202" s="258">
        <v>0</v>
      </c>
      <c r="H202" s="258">
        <v>0</v>
      </c>
      <c r="I202" s="258">
        <v>0</v>
      </c>
      <c r="J202" s="258">
        <v>0</v>
      </c>
      <c r="K202" s="258">
        <v>0</v>
      </c>
      <c r="L202" s="382">
        <v>0</v>
      </c>
    </row>
    <row r="203" spans="1:12" ht="18">
      <c r="A203" s="720"/>
      <c r="B203" s="805"/>
      <c r="C203" s="190" t="s">
        <v>496</v>
      </c>
      <c r="D203" s="260">
        <v>3</v>
      </c>
      <c r="E203" s="260">
        <v>7</v>
      </c>
      <c r="F203" s="260">
        <v>0</v>
      </c>
      <c r="G203" s="260">
        <v>0</v>
      </c>
      <c r="H203" s="260">
        <v>0</v>
      </c>
      <c r="I203" s="260">
        <v>0</v>
      </c>
      <c r="J203" s="260">
        <v>1</v>
      </c>
      <c r="K203" s="260">
        <v>0</v>
      </c>
      <c r="L203" s="383">
        <v>11</v>
      </c>
    </row>
    <row r="204" spans="1:12" ht="18">
      <c r="A204" s="720"/>
      <c r="B204" s="841" t="s">
        <v>500</v>
      </c>
      <c r="C204" s="201" t="s">
        <v>494</v>
      </c>
      <c r="D204" s="258">
        <v>1</v>
      </c>
      <c r="E204" s="258">
        <v>1</v>
      </c>
      <c r="F204" s="258">
        <v>0</v>
      </c>
      <c r="G204" s="258">
        <v>1</v>
      </c>
      <c r="H204" s="258">
        <v>0</v>
      </c>
      <c r="I204" s="258">
        <v>0</v>
      </c>
      <c r="J204" s="258">
        <v>0</v>
      </c>
      <c r="K204" s="258">
        <v>0</v>
      </c>
      <c r="L204" s="382">
        <v>3</v>
      </c>
    </row>
    <row r="205" spans="1:12" ht="18">
      <c r="A205" s="720"/>
      <c r="B205" s="842"/>
      <c r="C205" s="201" t="s">
        <v>495</v>
      </c>
      <c r="D205" s="258">
        <v>1</v>
      </c>
      <c r="E205" s="258">
        <v>1</v>
      </c>
      <c r="F205" s="258">
        <v>0</v>
      </c>
      <c r="G205" s="258">
        <v>1</v>
      </c>
      <c r="H205" s="258">
        <v>0</v>
      </c>
      <c r="I205" s="258">
        <v>0</v>
      </c>
      <c r="J205" s="258">
        <v>0</v>
      </c>
      <c r="K205" s="258">
        <v>0</v>
      </c>
      <c r="L205" s="382">
        <v>3</v>
      </c>
    </row>
    <row r="206" spans="1:12" ht="18">
      <c r="A206" s="720"/>
      <c r="B206" s="805"/>
      <c r="C206" s="190" t="s">
        <v>496</v>
      </c>
      <c r="D206" s="260">
        <v>0</v>
      </c>
      <c r="E206" s="260">
        <v>0</v>
      </c>
      <c r="F206" s="260">
        <v>0</v>
      </c>
      <c r="G206" s="260">
        <v>0</v>
      </c>
      <c r="H206" s="260">
        <v>0</v>
      </c>
      <c r="I206" s="260">
        <v>0</v>
      </c>
      <c r="J206" s="260">
        <v>0</v>
      </c>
      <c r="K206" s="260">
        <v>0</v>
      </c>
      <c r="L206" s="383">
        <v>0</v>
      </c>
    </row>
    <row r="207" spans="1:12" ht="18">
      <c r="A207" s="720"/>
      <c r="B207" s="841" t="s">
        <v>501</v>
      </c>
      <c r="C207" s="201" t="s">
        <v>494</v>
      </c>
      <c r="D207" s="258">
        <v>42</v>
      </c>
      <c r="E207" s="258">
        <v>191</v>
      </c>
      <c r="F207" s="258">
        <v>25</v>
      </c>
      <c r="G207" s="258">
        <v>0</v>
      </c>
      <c r="H207" s="258">
        <v>1</v>
      </c>
      <c r="I207" s="258">
        <v>0</v>
      </c>
      <c r="J207" s="258">
        <v>12</v>
      </c>
      <c r="K207" s="258">
        <v>0</v>
      </c>
      <c r="L207" s="382">
        <v>271</v>
      </c>
    </row>
    <row r="208" spans="1:12" ht="18">
      <c r="A208" s="720"/>
      <c r="B208" s="842"/>
      <c r="C208" s="201" t="s">
        <v>495</v>
      </c>
      <c r="D208" s="258">
        <v>23</v>
      </c>
      <c r="E208" s="258">
        <v>121</v>
      </c>
      <c r="F208" s="258">
        <v>22</v>
      </c>
      <c r="G208" s="258">
        <v>0</v>
      </c>
      <c r="H208" s="258">
        <v>1</v>
      </c>
      <c r="I208" s="258">
        <v>0</v>
      </c>
      <c r="J208" s="258">
        <v>7</v>
      </c>
      <c r="K208" s="258">
        <v>0</v>
      </c>
      <c r="L208" s="382">
        <v>174</v>
      </c>
    </row>
    <row r="209" spans="1:12" ht="18">
      <c r="A209" s="720"/>
      <c r="B209" s="805"/>
      <c r="C209" s="190" t="s">
        <v>496</v>
      </c>
      <c r="D209" s="260">
        <v>19</v>
      </c>
      <c r="E209" s="260">
        <v>70</v>
      </c>
      <c r="F209" s="260">
        <v>3</v>
      </c>
      <c r="G209" s="260">
        <v>0</v>
      </c>
      <c r="H209" s="260">
        <v>0</v>
      </c>
      <c r="I209" s="260">
        <v>0</v>
      </c>
      <c r="J209" s="260">
        <v>5</v>
      </c>
      <c r="K209" s="260">
        <v>0</v>
      </c>
      <c r="L209" s="383">
        <v>97</v>
      </c>
    </row>
    <row r="210" spans="1:12" ht="18">
      <c r="A210" s="720"/>
      <c r="B210" s="841" t="s">
        <v>502</v>
      </c>
      <c r="C210" s="201" t="s">
        <v>494</v>
      </c>
      <c r="D210" s="258">
        <v>3</v>
      </c>
      <c r="E210" s="258">
        <v>6</v>
      </c>
      <c r="F210" s="258">
        <v>5</v>
      </c>
      <c r="G210" s="258">
        <v>0</v>
      </c>
      <c r="H210" s="258">
        <v>0</v>
      </c>
      <c r="I210" s="258">
        <v>0</v>
      </c>
      <c r="J210" s="258">
        <v>1</v>
      </c>
      <c r="K210" s="258">
        <v>0</v>
      </c>
      <c r="L210" s="382">
        <v>15</v>
      </c>
    </row>
    <row r="211" spans="1:12" ht="18">
      <c r="A211" s="720"/>
      <c r="B211" s="842"/>
      <c r="C211" s="201" t="s">
        <v>495</v>
      </c>
      <c r="D211" s="258">
        <v>0</v>
      </c>
      <c r="E211" s="258">
        <v>1</v>
      </c>
      <c r="F211" s="258">
        <v>5</v>
      </c>
      <c r="G211" s="258">
        <v>0</v>
      </c>
      <c r="H211" s="258">
        <v>0</v>
      </c>
      <c r="I211" s="258">
        <v>0</v>
      </c>
      <c r="J211" s="258">
        <v>0</v>
      </c>
      <c r="K211" s="258">
        <v>0</v>
      </c>
      <c r="L211" s="382">
        <v>6</v>
      </c>
    </row>
    <row r="212" spans="1:12" ht="18">
      <c r="A212" s="718"/>
      <c r="B212" s="805"/>
      <c r="C212" s="190" t="s">
        <v>496</v>
      </c>
      <c r="D212" s="260">
        <v>3</v>
      </c>
      <c r="E212" s="260">
        <v>5</v>
      </c>
      <c r="F212" s="260">
        <v>0</v>
      </c>
      <c r="G212" s="260">
        <v>0</v>
      </c>
      <c r="H212" s="260">
        <v>0</v>
      </c>
      <c r="I212" s="260">
        <v>0</v>
      </c>
      <c r="J212" s="260">
        <v>1</v>
      </c>
      <c r="K212" s="260">
        <v>0</v>
      </c>
      <c r="L212" s="383">
        <v>9</v>
      </c>
    </row>
    <row r="213" spans="1:12" ht="18">
      <c r="A213" s="833" t="s">
        <v>503</v>
      </c>
      <c r="B213" s="834"/>
      <c r="C213" s="201" t="s">
        <v>494</v>
      </c>
      <c r="D213" s="258">
        <v>0</v>
      </c>
      <c r="E213" s="258">
        <v>1</v>
      </c>
      <c r="F213" s="258">
        <v>1</v>
      </c>
      <c r="G213" s="258">
        <v>0</v>
      </c>
      <c r="H213" s="258">
        <v>0</v>
      </c>
      <c r="I213" s="258">
        <v>0</v>
      </c>
      <c r="J213" s="258">
        <v>1</v>
      </c>
      <c r="K213" s="258">
        <v>0</v>
      </c>
      <c r="L213" s="382">
        <v>3</v>
      </c>
    </row>
    <row r="214" spans="1:12" ht="18">
      <c r="A214" s="835"/>
      <c r="B214" s="836"/>
      <c r="C214" s="201" t="s">
        <v>495</v>
      </c>
      <c r="D214" s="258">
        <v>0</v>
      </c>
      <c r="E214" s="258">
        <v>1</v>
      </c>
      <c r="F214" s="258">
        <v>1</v>
      </c>
      <c r="G214" s="258">
        <v>0</v>
      </c>
      <c r="H214" s="258">
        <v>0</v>
      </c>
      <c r="I214" s="258">
        <v>0</v>
      </c>
      <c r="J214" s="258">
        <v>1</v>
      </c>
      <c r="K214" s="258">
        <v>0</v>
      </c>
      <c r="L214" s="382">
        <v>3</v>
      </c>
    </row>
    <row r="215" spans="1:12" ht="18">
      <c r="A215" s="798"/>
      <c r="B215" s="837"/>
      <c r="C215" s="190" t="s">
        <v>496</v>
      </c>
      <c r="D215" s="260">
        <v>0</v>
      </c>
      <c r="E215" s="260">
        <v>0</v>
      </c>
      <c r="F215" s="260">
        <v>0</v>
      </c>
      <c r="G215" s="260">
        <v>0</v>
      </c>
      <c r="H215" s="260">
        <v>0</v>
      </c>
      <c r="I215" s="260">
        <v>0</v>
      </c>
      <c r="J215" s="260">
        <v>0</v>
      </c>
      <c r="K215" s="260">
        <v>0</v>
      </c>
      <c r="L215" s="383">
        <v>0</v>
      </c>
    </row>
    <row r="216" spans="1:12" ht="18">
      <c r="A216" s="833" t="s">
        <v>504</v>
      </c>
      <c r="B216" s="834"/>
      <c r="C216" s="201" t="s">
        <v>494</v>
      </c>
      <c r="D216" s="258">
        <v>58</v>
      </c>
      <c r="E216" s="258">
        <v>221</v>
      </c>
      <c r="F216" s="258">
        <v>41</v>
      </c>
      <c r="G216" s="258">
        <v>2</v>
      </c>
      <c r="H216" s="258">
        <v>1</v>
      </c>
      <c r="I216" s="258">
        <v>0</v>
      </c>
      <c r="J216" s="258">
        <v>16</v>
      </c>
      <c r="K216" s="258">
        <v>0</v>
      </c>
      <c r="L216" s="382">
        <v>339</v>
      </c>
    </row>
    <row r="217" spans="1:12" ht="18">
      <c r="A217" s="835"/>
      <c r="B217" s="836"/>
      <c r="C217" s="201" t="s">
        <v>495</v>
      </c>
      <c r="D217" s="258">
        <v>30</v>
      </c>
      <c r="E217" s="258">
        <v>135</v>
      </c>
      <c r="F217" s="258">
        <v>37</v>
      </c>
      <c r="G217" s="258">
        <v>2</v>
      </c>
      <c r="H217" s="258">
        <v>1</v>
      </c>
      <c r="I217" s="258">
        <v>0</v>
      </c>
      <c r="J217" s="258">
        <v>9</v>
      </c>
      <c r="K217" s="258">
        <v>0</v>
      </c>
      <c r="L217" s="382">
        <v>214</v>
      </c>
    </row>
    <row r="218" spans="1:12" ht="18">
      <c r="A218" s="798"/>
      <c r="B218" s="837"/>
      <c r="C218" s="190" t="s">
        <v>496</v>
      </c>
      <c r="D218" s="260">
        <v>28</v>
      </c>
      <c r="E218" s="260">
        <v>86</v>
      </c>
      <c r="F218" s="260">
        <v>4</v>
      </c>
      <c r="G218" s="260">
        <v>0</v>
      </c>
      <c r="H218" s="260">
        <v>0</v>
      </c>
      <c r="I218" s="260">
        <v>0</v>
      </c>
      <c r="J218" s="260">
        <v>7</v>
      </c>
      <c r="K218" s="260">
        <v>0</v>
      </c>
      <c r="L218" s="383">
        <v>125</v>
      </c>
    </row>
    <row r="219" spans="1:12" ht="18">
      <c r="A219" s="83"/>
      <c r="B219" s="83"/>
      <c r="L219" s="83"/>
    </row>
    <row r="220" spans="1:12" ht="18">
      <c r="A220" s="83"/>
      <c r="B220" s="83"/>
      <c r="L220" s="83"/>
    </row>
    <row r="221" spans="1:12" ht="18">
      <c r="A221" s="838" t="s">
        <v>515</v>
      </c>
      <c r="B221" s="839"/>
      <c r="C221" s="840"/>
      <c r="D221" s="379" t="s">
        <v>486</v>
      </c>
      <c r="E221" s="379" t="s">
        <v>487</v>
      </c>
      <c r="F221" s="379" t="s">
        <v>488</v>
      </c>
      <c r="G221" s="380" t="s">
        <v>489</v>
      </c>
      <c r="H221" s="379" t="s">
        <v>490</v>
      </c>
      <c r="I221" s="379" t="s">
        <v>491</v>
      </c>
      <c r="J221" s="380" t="s">
        <v>271</v>
      </c>
      <c r="K221" s="379" t="s">
        <v>492</v>
      </c>
      <c r="L221" s="379" t="s">
        <v>108</v>
      </c>
    </row>
    <row r="222" spans="1:12" ht="18">
      <c r="A222" s="833" t="s">
        <v>493</v>
      </c>
      <c r="B222" s="834"/>
      <c r="C222" s="364" t="s">
        <v>494</v>
      </c>
      <c r="D222" s="280">
        <v>1</v>
      </c>
      <c r="E222" s="280">
        <v>6</v>
      </c>
      <c r="F222" s="280">
        <v>1</v>
      </c>
      <c r="G222" s="280">
        <v>1</v>
      </c>
      <c r="H222" s="280">
        <v>0</v>
      </c>
      <c r="I222" s="280">
        <v>0</v>
      </c>
      <c r="J222" s="280">
        <v>0</v>
      </c>
      <c r="K222" s="280">
        <v>0</v>
      </c>
      <c r="L222" s="381">
        <v>9</v>
      </c>
    </row>
    <row r="223" spans="1:12" ht="18">
      <c r="A223" s="835"/>
      <c r="B223" s="836"/>
      <c r="C223" s="201" t="s">
        <v>495</v>
      </c>
      <c r="D223" s="258">
        <v>1</v>
      </c>
      <c r="E223" s="258">
        <v>6</v>
      </c>
      <c r="F223" s="258">
        <v>1</v>
      </c>
      <c r="G223" s="258">
        <v>1</v>
      </c>
      <c r="H223" s="258">
        <v>0</v>
      </c>
      <c r="I223" s="258">
        <v>0</v>
      </c>
      <c r="J223" s="258">
        <v>0</v>
      </c>
      <c r="K223" s="258">
        <v>0</v>
      </c>
      <c r="L223" s="382">
        <v>9</v>
      </c>
    </row>
    <row r="224" spans="1:12" ht="18">
      <c r="A224" s="798"/>
      <c r="B224" s="837"/>
      <c r="C224" s="190" t="s">
        <v>496</v>
      </c>
      <c r="D224" s="260">
        <v>0</v>
      </c>
      <c r="E224" s="260">
        <v>0</v>
      </c>
      <c r="F224" s="260">
        <v>0</v>
      </c>
      <c r="G224" s="260">
        <v>0</v>
      </c>
      <c r="H224" s="260">
        <v>0</v>
      </c>
      <c r="I224" s="260">
        <v>0</v>
      </c>
      <c r="J224" s="260">
        <v>0</v>
      </c>
      <c r="K224" s="260">
        <v>0</v>
      </c>
      <c r="L224" s="383">
        <v>0</v>
      </c>
    </row>
    <row r="225" spans="1:12" ht="18">
      <c r="A225" s="833" t="s">
        <v>497</v>
      </c>
      <c r="B225" s="834"/>
      <c r="C225" s="201" t="s">
        <v>494</v>
      </c>
      <c r="D225" s="258">
        <v>0</v>
      </c>
      <c r="E225" s="258">
        <v>0</v>
      </c>
      <c r="F225" s="258">
        <v>0</v>
      </c>
      <c r="G225" s="258">
        <v>0</v>
      </c>
      <c r="H225" s="258">
        <v>0</v>
      </c>
      <c r="I225" s="258">
        <v>0</v>
      </c>
      <c r="J225" s="258">
        <v>0</v>
      </c>
      <c r="K225" s="258">
        <v>0</v>
      </c>
      <c r="L225" s="382">
        <v>0</v>
      </c>
    </row>
    <row r="226" spans="1:12" ht="18">
      <c r="A226" s="835"/>
      <c r="B226" s="836"/>
      <c r="C226" s="201" t="s">
        <v>495</v>
      </c>
      <c r="D226" s="258">
        <v>0</v>
      </c>
      <c r="E226" s="258">
        <v>0</v>
      </c>
      <c r="F226" s="258">
        <v>0</v>
      </c>
      <c r="G226" s="258">
        <v>0</v>
      </c>
      <c r="H226" s="258">
        <v>0</v>
      </c>
      <c r="I226" s="258">
        <v>0</v>
      </c>
      <c r="J226" s="258">
        <v>0</v>
      </c>
      <c r="K226" s="258">
        <v>0</v>
      </c>
      <c r="L226" s="382">
        <v>0</v>
      </c>
    </row>
    <row r="227" spans="1:12" ht="18">
      <c r="A227" s="798"/>
      <c r="B227" s="837"/>
      <c r="C227" s="190" t="s">
        <v>496</v>
      </c>
      <c r="D227" s="260">
        <v>0</v>
      </c>
      <c r="E227" s="260">
        <v>0</v>
      </c>
      <c r="F227" s="260">
        <v>0</v>
      </c>
      <c r="G227" s="260">
        <v>0</v>
      </c>
      <c r="H227" s="260">
        <v>0</v>
      </c>
      <c r="I227" s="260">
        <v>0</v>
      </c>
      <c r="J227" s="260">
        <v>0</v>
      </c>
      <c r="K227" s="260">
        <v>0</v>
      </c>
      <c r="L227" s="383">
        <v>0</v>
      </c>
    </row>
    <row r="228" spans="1:12" ht="18">
      <c r="A228" s="771" t="s">
        <v>498</v>
      </c>
      <c r="B228" s="841" t="s">
        <v>499</v>
      </c>
      <c r="C228" s="201" t="s">
        <v>494</v>
      </c>
      <c r="D228" s="258">
        <v>4</v>
      </c>
      <c r="E228" s="258">
        <v>1</v>
      </c>
      <c r="F228" s="258">
        <v>0</v>
      </c>
      <c r="G228" s="258">
        <v>0</v>
      </c>
      <c r="H228" s="258">
        <v>0</v>
      </c>
      <c r="I228" s="258">
        <v>0</v>
      </c>
      <c r="J228" s="258">
        <v>0</v>
      </c>
      <c r="K228" s="258">
        <v>0</v>
      </c>
      <c r="L228" s="382">
        <v>5</v>
      </c>
    </row>
    <row r="229" spans="1:12" ht="18">
      <c r="A229" s="720"/>
      <c r="B229" s="842"/>
      <c r="C229" s="201" t="s">
        <v>495</v>
      </c>
      <c r="D229" s="258">
        <v>0</v>
      </c>
      <c r="E229" s="258">
        <v>0</v>
      </c>
      <c r="F229" s="258">
        <v>0</v>
      </c>
      <c r="G229" s="258">
        <v>0</v>
      </c>
      <c r="H229" s="258">
        <v>0</v>
      </c>
      <c r="I229" s="258">
        <v>0</v>
      </c>
      <c r="J229" s="258">
        <v>0</v>
      </c>
      <c r="K229" s="258">
        <v>0</v>
      </c>
      <c r="L229" s="382">
        <v>0</v>
      </c>
    </row>
    <row r="230" spans="1:12" ht="18">
      <c r="A230" s="720"/>
      <c r="B230" s="805"/>
      <c r="C230" s="190" t="s">
        <v>496</v>
      </c>
      <c r="D230" s="260">
        <v>4</v>
      </c>
      <c r="E230" s="260">
        <v>1</v>
      </c>
      <c r="F230" s="260">
        <v>0</v>
      </c>
      <c r="G230" s="260">
        <v>0</v>
      </c>
      <c r="H230" s="260">
        <v>0</v>
      </c>
      <c r="I230" s="260">
        <v>0</v>
      </c>
      <c r="J230" s="260">
        <v>0</v>
      </c>
      <c r="K230" s="260">
        <v>0</v>
      </c>
      <c r="L230" s="383">
        <v>5</v>
      </c>
    </row>
    <row r="231" spans="1:12" ht="18">
      <c r="A231" s="720"/>
      <c r="B231" s="841" t="s">
        <v>500</v>
      </c>
      <c r="C231" s="201" t="s">
        <v>494</v>
      </c>
      <c r="D231" s="258">
        <v>0</v>
      </c>
      <c r="E231" s="258">
        <v>0</v>
      </c>
      <c r="F231" s="258">
        <v>0</v>
      </c>
      <c r="G231" s="258">
        <v>0</v>
      </c>
      <c r="H231" s="258">
        <v>0</v>
      </c>
      <c r="I231" s="258">
        <v>0</v>
      </c>
      <c r="J231" s="258">
        <v>0</v>
      </c>
      <c r="K231" s="258">
        <v>0</v>
      </c>
      <c r="L231" s="382">
        <v>0</v>
      </c>
    </row>
    <row r="232" spans="1:12" ht="18">
      <c r="A232" s="720"/>
      <c r="B232" s="842"/>
      <c r="C232" s="201" t="s">
        <v>495</v>
      </c>
      <c r="D232" s="258">
        <v>0</v>
      </c>
      <c r="E232" s="258">
        <v>0</v>
      </c>
      <c r="F232" s="258">
        <v>0</v>
      </c>
      <c r="G232" s="258">
        <v>0</v>
      </c>
      <c r="H232" s="258">
        <v>0</v>
      </c>
      <c r="I232" s="258">
        <v>0</v>
      </c>
      <c r="J232" s="258">
        <v>0</v>
      </c>
      <c r="K232" s="258">
        <v>0</v>
      </c>
      <c r="L232" s="382">
        <v>0</v>
      </c>
    </row>
    <row r="233" spans="1:12" ht="18">
      <c r="A233" s="720"/>
      <c r="B233" s="805"/>
      <c r="C233" s="190" t="s">
        <v>496</v>
      </c>
      <c r="D233" s="260">
        <v>0</v>
      </c>
      <c r="E233" s="260">
        <v>0</v>
      </c>
      <c r="F233" s="260">
        <v>0</v>
      </c>
      <c r="G233" s="260">
        <v>0</v>
      </c>
      <c r="H233" s="260">
        <v>0</v>
      </c>
      <c r="I233" s="260">
        <v>0</v>
      </c>
      <c r="J233" s="260">
        <v>0</v>
      </c>
      <c r="K233" s="260">
        <v>0</v>
      </c>
      <c r="L233" s="383">
        <v>0</v>
      </c>
    </row>
    <row r="234" spans="1:12" ht="18">
      <c r="A234" s="720"/>
      <c r="B234" s="841" t="s">
        <v>501</v>
      </c>
      <c r="C234" s="201" t="s">
        <v>494</v>
      </c>
      <c r="D234" s="258">
        <v>37</v>
      </c>
      <c r="E234" s="258">
        <v>168</v>
      </c>
      <c r="F234" s="258">
        <v>11</v>
      </c>
      <c r="G234" s="258">
        <v>0</v>
      </c>
      <c r="H234" s="258">
        <v>0</v>
      </c>
      <c r="I234" s="258">
        <v>0</v>
      </c>
      <c r="J234" s="258">
        <v>17</v>
      </c>
      <c r="K234" s="258">
        <v>0</v>
      </c>
      <c r="L234" s="382">
        <v>233</v>
      </c>
    </row>
    <row r="235" spans="1:12" ht="18">
      <c r="A235" s="720"/>
      <c r="B235" s="842"/>
      <c r="C235" s="201" t="s">
        <v>495</v>
      </c>
      <c r="D235" s="258">
        <v>26</v>
      </c>
      <c r="E235" s="258">
        <v>110</v>
      </c>
      <c r="F235" s="258">
        <v>10</v>
      </c>
      <c r="G235" s="258">
        <v>0</v>
      </c>
      <c r="H235" s="258">
        <v>0</v>
      </c>
      <c r="I235" s="258">
        <v>0</v>
      </c>
      <c r="J235" s="258">
        <v>10</v>
      </c>
      <c r="K235" s="258">
        <v>0</v>
      </c>
      <c r="L235" s="382">
        <v>156</v>
      </c>
    </row>
    <row r="236" spans="1:12" ht="18">
      <c r="A236" s="720"/>
      <c r="B236" s="805"/>
      <c r="C236" s="190" t="s">
        <v>496</v>
      </c>
      <c r="D236" s="260">
        <v>11</v>
      </c>
      <c r="E236" s="260">
        <v>58</v>
      </c>
      <c r="F236" s="260">
        <v>1</v>
      </c>
      <c r="G236" s="260">
        <v>0</v>
      </c>
      <c r="H236" s="260">
        <v>0</v>
      </c>
      <c r="I236" s="260">
        <v>0</v>
      </c>
      <c r="J236" s="260">
        <v>7</v>
      </c>
      <c r="K236" s="260">
        <v>0</v>
      </c>
      <c r="L236" s="383">
        <v>77</v>
      </c>
    </row>
    <row r="237" spans="1:12" ht="18">
      <c r="A237" s="720"/>
      <c r="B237" s="841" t="s">
        <v>502</v>
      </c>
      <c r="C237" s="201" t="s">
        <v>494</v>
      </c>
      <c r="D237" s="258">
        <v>2</v>
      </c>
      <c r="E237" s="258">
        <v>11</v>
      </c>
      <c r="F237" s="258">
        <v>1</v>
      </c>
      <c r="G237" s="258">
        <v>0</v>
      </c>
      <c r="H237" s="258">
        <v>0</v>
      </c>
      <c r="I237" s="258">
        <v>0</v>
      </c>
      <c r="J237" s="258">
        <v>1</v>
      </c>
      <c r="K237" s="258">
        <v>0</v>
      </c>
      <c r="L237" s="382">
        <v>15</v>
      </c>
    </row>
    <row r="238" spans="1:12" ht="18">
      <c r="A238" s="720"/>
      <c r="B238" s="842"/>
      <c r="C238" s="201" t="s">
        <v>495</v>
      </c>
      <c r="D238" s="258">
        <v>1</v>
      </c>
      <c r="E238" s="258">
        <v>6</v>
      </c>
      <c r="F238" s="258">
        <v>1</v>
      </c>
      <c r="G238" s="258">
        <v>0</v>
      </c>
      <c r="H238" s="258">
        <v>0</v>
      </c>
      <c r="I238" s="258">
        <v>0</v>
      </c>
      <c r="J238" s="258">
        <v>1</v>
      </c>
      <c r="K238" s="258">
        <v>0</v>
      </c>
      <c r="L238" s="382">
        <v>9</v>
      </c>
    </row>
    <row r="239" spans="1:12" ht="18">
      <c r="A239" s="718"/>
      <c r="B239" s="805"/>
      <c r="C239" s="190" t="s">
        <v>496</v>
      </c>
      <c r="D239" s="260">
        <v>1</v>
      </c>
      <c r="E239" s="260">
        <v>5</v>
      </c>
      <c r="F239" s="260">
        <v>0</v>
      </c>
      <c r="G239" s="260">
        <v>0</v>
      </c>
      <c r="H239" s="260">
        <v>0</v>
      </c>
      <c r="I239" s="260">
        <v>0</v>
      </c>
      <c r="J239" s="260">
        <v>0</v>
      </c>
      <c r="K239" s="260">
        <v>0</v>
      </c>
      <c r="L239" s="383">
        <v>6</v>
      </c>
    </row>
    <row r="240" spans="1:12" ht="18">
      <c r="A240" s="833" t="s">
        <v>503</v>
      </c>
      <c r="B240" s="834"/>
      <c r="C240" s="201" t="s">
        <v>494</v>
      </c>
      <c r="D240" s="258">
        <v>0</v>
      </c>
      <c r="E240" s="258">
        <v>0</v>
      </c>
      <c r="F240" s="258">
        <v>0</v>
      </c>
      <c r="G240" s="258">
        <v>0</v>
      </c>
      <c r="H240" s="258">
        <v>0</v>
      </c>
      <c r="I240" s="258">
        <v>0</v>
      </c>
      <c r="J240" s="258">
        <v>0</v>
      </c>
      <c r="K240" s="258">
        <v>0</v>
      </c>
      <c r="L240" s="382">
        <v>0</v>
      </c>
    </row>
    <row r="241" spans="1:29" ht="18">
      <c r="A241" s="835"/>
      <c r="B241" s="836"/>
      <c r="C241" s="201" t="s">
        <v>495</v>
      </c>
      <c r="D241" s="258">
        <v>0</v>
      </c>
      <c r="E241" s="258">
        <v>0</v>
      </c>
      <c r="F241" s="258">
        <v>0</v>
      </c>
      <c r="G241" s="258">
        <v>0</v>
      </c>
      <c r="H241" s="258">
        <v>0</v>
      </c>
      <c r="I241" s="258">
        <v>0</v>
      </c>
      <c r="J241" s="258">
        <v>0</v>
      </c>
      <c r="K241" s="258">
        <v>0</v>
      </c>
      <c r="L241" s="382">
        <v>0</v>
      </c>
    </row>
    <row r="242" spans="1:29" ht="18">
      <c r="A242" s="798"/>
      <c r="B242" s="837"/>
      <c r="C242" s="190" t="s">
        <v>496</v>
      </c>
      <c r="D242" s="260">
        <v>0</v>
      </c>
      <c r="E242" s="260">
        <v>0</v>
      </c>
      <c r="F242" s="260">
        <v>0</v>
      </c>
      <c r="G242" s="260">
        <v>0</v>
      </c>
      <c r="H242" s="260">
        <v>0</v>
      </c>
      <c r="I242" s="260">
        <v>0</v>
      </c>
      <c r="J242" s="260">
        <v>0</v>
      </c>
      <c r="K242" s="260">
        <v>0</v>
      </c>
      <c r="L242" s="383">
        <v>0</v>
      </c>
    </row>
    <row r="243" spans="1:29" ht="18">
      <c r="A243" s="833" t="s">
        <v>504</v>
      </c>
      <c r="B243" s="834"/>
      <c r="C243" s="201" t="s">
        <v>494</v>
      </c>
      <c r="D243" s="258">
        <v>44</v>
      </c>
      <c r="E243" s="258">
        <v>186</v>
      </c>
      <c r="F243" s="258">
        <v>13</v>
      </c>
      <c r="G243" s="258">
        <v>1</v>
      </c>
      <c r="H243" s="258">
        <v>0</v>
      </c>
      <c r="I243" s="258">
        <v>0</v>
      </c>
      <c r="J243" s="258">
        <v>18</v>
      </c>
      <c r="K243" s="258">
        <v>0</v>
      </c>
      <c r="L243" s="382">
        <v>262</v>
      </c>
    </row>
    <row r="244" spans="1:29" ht="18">
      <c r="A244" s="835"/>
      <c r="B244" s="836"/>
      <c r="C244" s="201" t="s">
        <v>495</v>
      </c>
      <c r="D244" s="258">
        <v>28</v>
      </c>
      <c r="E244" s="258">
        <v>122</v>
      </c>
      <c r="F244" s="258">
        <v>12</v>
      </c>
      <c r="G244" s="258">
        <v>1</v>
      </c>
      <c r="H244" s="258">
        <v>0</v>
      </c>
      <c r="I244" s="258">
        <v>0</v>
      </c>
      <c r="J244" s="258">
        <v>11</v>
      </c>
      <c r="K244" s="258">
        <v>0</v>
      </c>
      <c r="L244" s="382">
        <v>174</v>
      </c>
    </row>
    <row r="245" spans="1:29" ht="18">
      <c r="A245" s="798"/>
      <c r="B245" s="837"/>
      <c r="C245" s="190" t="s">
        <v>496</v>
      </c>
      <c r="D245" s="260">
        <v>16</v>
      </c>
      <c r="E245" s="260">
        <v>64</v>
      </c>
      <c r="F245" s="260">
        <v>1</v>
      </c>
      <c r="G245" s="260">
        <v>0</v>
      </c>
      <c r="H245" s="260">
        <v>0</v>
      </c>
      <c r="I245" s="260">
        <v>0</v>
      </c>
      <c r="J245" s="260">
        <v>7</v>
      </c>
      <c r="K245" s="260">
        <v>0</v>
      </c>
      <c r="L245" s="383">
        <v>88</v>
      </c>
    </row>
    <row r="246" spans="1:29" ht="18">
      <c r="A246" s="73" t="s">
        <v>513</v>
      </c>
    </row>
    <row r="247" spans="1:29" ht="18">
      <c r="A247" s="73" t="s">
        <v>485</v>
      </c>
    </row>
    <row r="248" spans="1:29" s="108" customFormat="1" ht="18">
      <c r="A248" s="73" t="s">
        <v>645</v>
      </c>
      <c r="C248" s="83"/>
      <c r="D248" s="83"/>
      <c r="E248" s="83"/>
      <c r="F248" s="83"/>
      <c r="G248" s="83"/>
      <c r="H248" s="83"/>
      <c r="I248" s="83"/>
      <c r="J248" s="83"/>
      <c r="K248" s="83"/>
      <c r="L248" s="377"/>
      <c r="M248" s="377"/>
      <c r="N248" s="377"/>
      <c r="O248" s="377"/>
      <c r="P248" s="377"/>
      <c r="Q248" s="377"/>
      <c r="R248" s="377"/>
      <c r="S248" s="377"/>
      <c r="T248" s="377"/>
      <c r="U248" s="377"/>
      <c r="V248" s="377"/>
      <c r="W248" s="377"/>
      <c r="X248" s="377"/>
      <c r="Y248" s="377"/>
      <c r="Z248" s="377"/>
      <c r="AA248" s="377"/>
      <c r="AB248" s="377"/>
      <c r="AC248" s="377"/>
    </row>
  </sheetData>
  <mergeCells count="91">
    <mergeCell ref="A1:L1"/>
    <mergeCell ref="A5:C5"/>
    <mergeCell ref="A6:B8"/>
    <mergeCell ref="A9:B11"/>
    <mergeCell ref="A12:A23"/>
    <mergeCell ref="B12:B14"/>
    <mergeCell ref="B15:B17"/>
    <mergeCell ref="B18:B20"/>
    <mergeCell ref="B21:B23"/>
    <mergeCell ref="A39:A50"/>
    <mergeCell ref="B39:B41"/>
    <mergeCell ref="B42:B44"/>
    <mergeCell ref="B45:B47"/>
    <mergeCell ref="B48:B50"/>
    <mergeCell ref="A24:B26"/>
    <mergeCell ref="A27:B29"/>
    <mergeCell ref="A32:C32"/>
    <mergeCell ref="A33:B35"/>
    <mergeCell ref="A36:B38"/>
    <mergeCell ref="A66:A77"/>
    <mergeCell ref="B66:B68"/>
    <mergeCell ref="B69:B71"/>
    <mergeCell ref="B72:B74"/>
    <mergeCell ref="B75:B77"/>
    <mergeCell ref="A51:B53"/>
    <mergeCell ref="A54:B56"/>
    <mergeCell ref="A59:C59"/>
    <mergeCell ref="A60:B62"/>
    <mergeCell ref="A63:B65"/>
    <mergeCell ref="A93:A104"/>
    <mergeCell ref="B93:B95"/>
    <mergeCell ref="B96:B98"/>
    <mergeCell ref="B99:B101"/>
    <mergeCell ref="B102:B104"/>
    <mergeCell ref="A78:B80"/>
    <mergeCell ref="A81:B83"/>
    <mergeCell ref="A86:C86"/>
    <mergeCell ref="A87:B89"/>
    <mergeCell ref="A90:B92"/>
    <mergeCell ref="A120:A131"/>
    <mergeCell ref="B120:B122"/>
    <mergeCell ref="B123:B125"/>
    <mergeCell ref="B126:B128"/>
    <mergeCell ref="B129:B131"/>
    <mergeCell ref="A105:B107"/>
    <mergeCell ref="A108:B110"/>
    <mergeCell ref="A113:C113"/>
    <mergeCell ref="A114:B116"/>
    <mergeCell ref="A117:B119"/>
    <mergeCell ref="A147:A158"/>
    <mergeCell ref="B147:B149"/>
    <mergeCell ref="B150:B152"/>
    <mergeCell ref="B153:B155"/>
    <mergeCell ref="B156:B158"/>
    <mergeCell ref="A132:B134"/>
    <mergeCell ref="A135:B137"/>
    <mergeCell ref="A140:C140"/>
    <mergeCell ref="A141:B143"/>
    <mergeCell ref="A144:B146"/>
    <mergeCell ref="A174:A185"/>
    <mergeCell ref="B174:B176"/>
    <mergeCell ref="B177:B179"/>
    <mergeCell ref="B180:B182"/>
    <mergeCell ref="B183:B185"/>
    <mergeCell ref="A159:B161"/>
    <mergeCell ref="A162:B164"/>
    <mergeCell ref="A167:C167"/>
    <mergeCell ref="A168:B170"/>
    <mergeCell ref="A171:B173"/>
    <mergeCell ref="A201:A212"/>
    <mergeCell ref="B201:B203"/>
    <mergeCell ref="B204:B206"/>
    <mergeCell ref="B207:B209"/>
    <mergeCell ref="B210:B212"/>
    <mergeCell ref="A186:B188"/>
    <mergeCell ref="A189:B191"/>
    <mergeCell ref="A194:C194"/>
    <mergeCell ref="A195:B197"/>
    <mergeCell ref="A198:B200"/>
    <mergeCell ref="A240:B242"/>
    <mergeCell ref="A243:B245"/>
    <mergeCell ref="A213:B215"/>
    <mergeCell ref="A216:B218"/>
    <mergeCell ref="A221:C221"/>
    <mergeCell ref="A222:B224"/>
    <mergeCell ref="A225:B227"/>
    <mergeCell ref="A228:A239"/>
    <mergeCell ref="B228:B230"/>
    <mergeCell ref="B231:B233"/>
    <mergeCell ref="B234:B236"/>
    <mergeCell ref="B237:B239"/>
  </mergeCells>
  <phoneticPr fontId="4"/>
  <pageMargins left="0.70866141732283472" right="0.70866141732283472" top="0.55118110236220474" bottom="0.35433070866141736" header="0.31496062992125984" footer="0.31496062992125984"/>
  <pageSetup paperSize="9" scale="67" firstPageNumber="46" fitToHeight="4" orientation="portrait" useFirstPageNumber="1" r:id="rId1"/>
  <rowBreaks count="4" manualBreakCount="4">
    <brk id="57" max="11" man="1"/>
    <brk id="111" max="11" man="1"/>
    <brk id="165" max="11" man="1"/>
    <brk id="219" max="11"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F1887A-2843-4C71-93EF-9ADB21B5ACF9}">
  <sheetPr>
    <tabColor rgb="FFFF0000"/>
    <pageSetUpPr fitToPage="1"/>
  </sheetPr>
  <dimension ref="A1:AE42"/>
  <sheetViews>
    <sheetView view="pageBreakPreview" zoomScaleNormal="70" zoomScaleSheetLayoutView="100" zoomScalePageLayoutView="50" workbookViewId="0">
      <selection activeCell="H7" sqref="H7"/>
    </sheetView>
  </sheetViews>
  <sheetFormatPr defaultColWidth="8.09765625" defaultRowHeight="16.2"/>
  <cols>
    <col min="1" max="3" width="3.3984375" style="12" customWidth="1"/>
    <col min="4" max="6" width="4.19921875" style="12" customWidth="1"/>
    <col min="7" max="16" width="13.59765625" style="12" customWidth="1"/>
    <col min="17" max="24" width="4.5" style="12" customWidth="1"/>
    <col min="25" max="31" width="10.796875" style="12" customWidth="1"/>
    <col min="32" max="16384" width="8.09765625" style="12"/>
  </cols>
  <sheetData>
    <row r="1" spans="1:31" ht="27" customHeight="1">
      <c r="A1" s="387" t="s">
        <v>667</v>
      </c>
      <c r="B1" s="82"/>
      <c r="C1" s="82"/>
      <c r="D1" s="82"/>
      <c r="E1" s="82"/>
      <c r="F1" s="82"/>
      <c r="G1" s="82"/>
      <c r="H1" s="82"/>
      <c r="I1" s="82"/>
      <c r="J1" s="82"/>
      <c r="K1" s="82"/>
      <c r="L1" s="82"/>
      <c r="M1" s="82"/>
      <c r="N1" s="82"/>
      <c r="O1" s="82"/>
      <c r="P1" s="82"/>
    </row>
    <row r="2" spans="1:31" ht="6.75" customHeight="1">
      <c r="A2" s="82"/>
      <c r="B2" s="82"/>
      <c r="C2" s="82"/>
      <c r="D2" s="82"/>
      <c r="E2" s="82"/>
      <c r="F2" s="82"/>
      <c r="G2" s="82"/>
      <c r="H2" s="82"/>
      <c r="I2" s="82"/>
      <c r="J2" s="82"/>
      <c r="K2" s="82"/>
      <c r="L2" s="82"/>
      <c r="M2" s="82"/>
      <c r="N2" s="82"/>
      <c r="O2" s="82"/>
      <c r="P2" s="82"/>
    </row>
    <row r="3" spans="1:31" ht="18.75" customHeight="1">
      <c r="A3" s="107"/>
      <c r="B3" s="82"/>
      <c r="C3" s="82"/>
      <c r="D3" s="82"/>
      <c r="E3" s="82"/>
      <c r="F3" s="388"/>
      <c r="G3" s="388"/>
      <c r="H3" s="388"/>
      <c r="I3" s="388"/>
      <c r="J3" s="388"/>
      <c r="K3" s="82"/>
      <c r="L3" s="82"/>
      <c r="M3" s="388"/>
      <c r="N3" s="388"/>
      <c r="O3" s="388"/>
      <c r="P3" s="207" t="s">
        <v>396</v>
      </c>
      <c r="Q3" s="14"/>
      <c r="R3" s="14"/>
      <c r="S3" s="14"/>
      <c r="T3" s="14"/>
      <c r="U3" s="14"/>
      <c r="V3" s="14"/>
      <c r="W3" s="14"/>
      <c r="X3" s="15"/>
      <c r="Y3" s="15"/>
      <c r="Z3" s="15"/>
      <c r="AA3" s="15"/>
      <c r="AB3" s="15"/>
      <c r="AC3" s="15"/>
      <c r="AD3" s="15"/>
      <c r="AE3" s="15"/>
    </row>
    <row r="4" spans="1:31" ht="18.75" customHeight="1">
      <c r="A4" s="107" t="s">
        <v>514</v>
      </c>
      <c r="B4" s="82"/>
      <c r="C4" s="82"/>
      <c r="D4" s="82"/>
      <c r="E4" s="82"/>
      <c r="F4" s="388"/>
      <c r="G4" s="388"/>
      <c r="H4" s="388"/>
      <c r="I4" s="388"/>
      <c r="J4" s="82"/>
      <c r="K4" s="82"/>
      <c r="L4" s="388"/>
      <c r="M4" s="388"/>
      <c r="N4" s="388"/>
      <c r="O4" s="388"/>
      <c r="P4" s="388"/>
      <c r="Q4" s="15"/>
      <c r="R4" s="15"/>
      <c r="S4" s="15"/>
      <c r="T4" s="15"/>
      <c r="U4" s="15"/>
      <c r="V4" s="15"/>
      <c r="W4" s="15"/>
    </row>
    <row r="5" spans="1:31" ht="23.1" customHeight="1">
      <c r="A5" s="849"/>
      <c r="B5" s="850"/>
      <c r="C5" s="850"/>
      <c r="D5" s="850"/>
      <c r="E5" s="850"/>
      <c r="F5" s="850"/>
      <c r="G5" s="218" t="s">
        <v>184</v>
      </c>
      <c r="H5" s="215" t="s">
        <v>505</v>
      </c>
      <c r="I5" s="215" t="s">
        <v>506</v>
      </c>
      <c r="J5" s="215" t="s">
        <v>507</v>
      </c>
      <c r="K5" s="215" t="s">
        <v>508</v>
      </c>
      <c r="L5" s="215" t="s">
        <v>509</v>
      </c>
      <c r="M5" s="215" t="s">
        <v>510</v>
      </c>
      <c r="N5" s="215" t="s">
        <v>511</v>
      </c>
      <c r="O5" s="215" t="s">
        <v>515</v>
      </c>
      <c r="P5" s="218" t="s">
        <v>492</v>
      </c>
    </row>
    <row r="6" spans="1:31" ht="20.25" customHeight="1">
      <c r="A6" s="844" t="s">
        <v>516</v>
      </c>
      <c r="B6" s="845"/>
      <c r="C6" s="845"/>
      <c r="D6" s="848" t="s">
        <v>646</v>
      </c>
      <c r="E6" s="848"/>
      <c r="F6" s="848"/>
      <c r="G6" s="389">
        <v>423</v>
      </c>
      <c r="H6" s="390">
        <v>16</v>
      </c>
      <c r="I6" s="390">
        <v>43</v>
      </c>
      <c r="J6" s="390">
        <v>77</v>
      </c>
      <c r="K6" s="390">
        <v>75</v>
      </c>
      <c r="L6" s="390">
        <v>74</v>
      </c>
      <c r="M6" s="390">
        <v>59</v>
      </c>
      <c r="N6" s="390">
        <v>49</v>
      </c>
      <c r="O6" s="390">
        <v>30</v>
      </c>
      <c r="P6" s="391">
        <v>0</v>
      </c>
    </row>
    <row r="7" spans="1:31" ht="20.25" customHeight="1">
      <c r="A7" s="846"/>
      <c r="B7" s="847"/>
      <c r="C7" s="847"/>
      <c r="D7" s="813" t="s">
        <v>647</v>
      </c>
      <c r="E7" s="813"/>
      <c r="F7" s="813"/>
      <c r="G7" s="705">
        <v>0.130595862920655</v>
      </c>
      <c r="H7" s="705">
        <v>0.14953271028037382</v>
      </c>
      <c r="I7" s="705">
        <v>0.11716621253405994</v>
      </c>
      <c r="J7" s="705">
        <v>0.18333333333333332</v>
      </c>
      <c r="K7" s="705">
        <v>0.12975778546712802</v>
      </c>
      <c r="L7" s="705">
        <v>0.12111292962356793</v>
      </c>
      <c r="M7" s="705">
        <v>0.13752913752913754</v>
      </c>
      <c r="N7" s="705">
        <v>0.11922141119221411</v>
      </c>
      <c r="O7" s="705">
        <v>9.8684210526315791E-2</v>
      </c>
      <c r="P7" s="706">
        <v>0</v>
      </c>
    </row>
    <row r="8" spans="1:31" ht="20.25" customHeight="1">
      <c r="A8" s="851" t="s">
        <v>517</v>
      </c>
      <c r="B8" s="852"/>
      <c r="C8" s="852"/>
      <c r="D8" s="848" t="s">
        <v>646</v>
      </c>
      <c r="E8" s="848"/>
      <c r="F8" s="848"/>
      <c r="G8" s="389">
        <v>2454</v>
      </c>
      <c r="H8" s="390">
        <v>85</v>
      </c>
      <c r="I8" s="390">
        <v>287</v>
      </c>
      <c r="J8" s="390">
        <v>293</v>
      </c>
      <c r="K8" s="390">
        <v>425</v>
      </c>
      <c r="L8" s="390">
        <v>462</v>
      </c>
      <c r="M8" s="390">
        <v>317</v>
      </c>
      <c r="N8" s="390">
        <v>327</v>
      </c>
      <c r="O8" s="390">
        <v>258</v>
      </c>
      <c r="P8" s="391">
        <v>0</v>
      </c>
    </row>
    <row r="9" spans="1:31" ht="20.25" customHeight="1">
      <c r="A9" s="853"/>
      <c r="B9" s="854"/>
      <c r="C9" s="854"/>
      <c r="D9" s="813" t="s">
        <v>647</v>
      </c>
      <c r="E9" s="813"/>
      <c r="F9" s="813"/>
      <c r="G9" s="392">
        <v>0.75764124729854898</v>
      </c>
      <c r="H9" s="392">
        <v>0.79439252336448596</v>
      </c>
      <c r="I9" s="392">
        <v>0.78201634877384196</v>
      </c>
      <c r="J9" s="392">
        <v>0.69761904761904758</v>
      </c>
      <c r="K9" s="392">
        <v>0.73529411764705888</v>
      </c>
      <c r="L9" s="392">
        <v>0.75613747954173482</v>
      </c>
      <c r="M9" s="392">
        <v>0.73892773892773889</v>
      </c>
      <c r="N9" s="392">
        <v>0.79562043795620441</v>
      </c>
      <c r="O9" s="392">
        <v>0.84868421052631582</v>
      </c>
      <c r="P9" s="393">
        <v>0</v>
      </c>
    </row>
    <row r="10" spans="1:31" ht="20.25" customHeight="1">
      <c r="A10" s="844" t="s">
        <v>492</v>
      </c>
      <c r="B10" s="845"/>
      <c r="C10" s="845"/>
      <c r="D10" s="848" t="s">
        <v>646</v>
      </c>
      <c r="E10" s="848"/>
      <c r="F10" s="848"/>
      <c r="G10" s="389">
        <v>362</v>
      </c>
      <c r="H10" s="390">
        <v>6</v>
      </c>
      <c r="I10" s="390">
        <v>37</v>
      </c>
      <c r="J10" s="390">
        <v>50</v>
      </c>
      <c r="K10" s="390">
        <v>78</v>
      </c>
      <c r="L10" s="390">
        <v>75</v>
      </c>
      <c r="M10" s="390">
        <v>53</v>
      </c>
      <c r="N10" s="390">
        <v>35</v>
      </c>
      <c r="O10" s="390">
        <v>16</v>
      </c>
      <c r="P10" s="391">
        <v>12</v>
      </c>
    </row>
    <row r="11" spans="1:31" ht="20.25" customHeight="1">
      <c r="A11" s="846"/>
      <c r="B11" s="847"/>
      <c r="C11" s="847"/>
      <c r="D11" s="813" t="s">
        <v>647</v>
      </c>
      <c r="E11" s="813"/>
      <c r="F11" s="813"/>
      <c r="G11" s="392">
        <v>0.11176288978079654</v>
      </c>
      <c r="H11" s="392">
        <v>5.6074766355140186E-2</v>
      </c>
      <c r="I11" s="392">
        <v>0.1008174386920981</v>
      </c>
      <c r="J11" s="392">
        <v>0.11904761904761904</v>
      </c>
      <c r="K11" s="392">
        <v>0.13494809688581316</v>
      </c>
      <c r="L11" s="392">
        <v>0.12274959083469722</v>
      </c>
      <c r="M11" s="392">
        <v>0.12354312354312354</v>
      </c>
      <c r="N11" s="392">
        <v>8.5158150851581502E-2</v>
      </c>
      <c r="O11" s="392">
        <v>5.2631578947368418E-2</v>
      </c>
      <c r="P11" s="393">
        <v>1</v>
      </c>
    </row>
    <row r="12" spans="1:31" ht="20.25" customHeight="1">
      <c r="A12" s="844" t="s">
        <v>108</v>
      </c>
      <c r="B12" s="845"/>
      <c r="C12" s="845"/>
      <c r="D12" s="848" t="s">
        <v>646</v>
      </c>
      <c r="E12" s="848"/>
      <c r="F12" s="848"/>
      <c r="G12" s="391">
        <v>3239</v>
      </c>
      <c r="H12" s="390">
        <v>107</v>
      </c>
      <c r="I12" s="390">
        <v>367</v>
      </c>
      <c r="J12" s="390">
        <v>420</v>
      </c>
      <c r="K12" s="390">
        <v>578</v>
      </c>
      <c r="L12" s="390">
        <v>611</v>
      </c>
      <c r="M12" s="390">
        <v>429</v>
      </c>
      <c r="N12" s="390">
        <v>411</v>
      </c>
      <c r="O12" s="390">
        <v>304</v>
      </c>
      <c r="P12" s="391">
        <v>12</v>
      </c>
    </row>
    <row r="13" spans="1:31" ht="20.25" customHeight="1">
      <c r="A13" s="846"/>
      <c r="B13" s="847"/>
      <c r="C13" s="847"/>
      <c r="D13" s="813" t="s">
        <v>647</v>
      </c>
      <c r="E13" s="813"/>
      <c r="F13" s="813"/>
      <c r="G13" s="392">
        <v>1</v>
      </c>
      <c r="H13" s="392">
        <v>1</v>
      </c>
      <c r="I13" s="392">
        <v>1</v>
      </c>
      <c r="J13" s="392">
        <v>1</v>
      </c>
      <c r="K13" s="392">
        <v>1</v>
      </c>
      <c r="L13" s="392">
        <v>1</v>
      </c>
      <c r="M13" s="392">
        <v>1</v>
      </c>
      <c r="N13" s="392">
        <v>1</v>
      </c>
      <c r="O13" s="392">
        <v>1</v>
      </c>
      <c r="P13" s="393">
        <v>1</v>
      </c>
    </row>
    <row r="14" spans="1:31" ht="20.25" customHeight="1">
      <c r="A14" s="238"/>
      <c r="B14" s="238"/>
      <c r="C14" s="238"/>
      <c r="D14" s="238"/>
      <c r="E14" s="238"/>
      <c r="F14" s="238"/>
      <c r="G14" s="376"/>
      <c r="H14" s="376"/>
      <c r="I14" s="376"/>
      <c r="J14" s="376"/>
      <c r="K14" s="376"/>
      <c r="L14" s="376"/>
      <c r="M14" s="376"/>
      <c r="N14" s="376"/>
      <c r="O14" s="376"/>
      <c r="P14" s="376"/>
    </row>
    <row r="15" spans="1:31" ht="20.25" customHeight="1">
      <c r="A15" s="238"/>
      <c r="B15" s="238"/>
      <c r="C15" s="238"/>
      <c r="D15" s="238"/>
      <c r="E15" s="238"/>
      <c r="F15" s="238"/>
      <c r="G15" s="376"/>
      <c r="H15" s="376"/>
      <c r="I15" s="376"/>
      <c r="J15" s="376"/>
      <c r="K15" s="376"/>
      <c r="L15" s="376"/>
      <c r="M15" s="376"/>
      <c r="N15" s="376"/>
      <c r="O15" s="376"/>
      <c r="P15" s="376"/>
    </row>
    <row r="16" spans="1:31">
      <c r="A16" s="82"/>
      <c r="B16" s="82"/>
      <c r="C16" s="82"/>
      <c r="D16" s="82"/>
      <c r="E16" s="82"/>
      <c r="F16" s="82"/>
      <c r="G16" s="82"/>
      <c r="H16" s="82"/>
      <c r="I16" s="82"/>
      <c r="J16" s="82"/>
      <c r="K16" s="82"/>
      <c r="L16" s="82"/>
      <c r="M16" s="82"/>
      <c r="N16" s="82"/>
      <c r="O16" s="82"/>
      <c r="P16" s="82"/>
    </row>
    <row r="17" spans="1:25" ht="18.75" customHeight="1">
      <c r="A17" s="107" t="s">
        <v>518</v>
      </c>
      <c r="B17" s="82"/>
      <c r="C17" s="82"/>
      <c r="D17" s="82"/>
      <c r="E17" s="82"/>
      <c r="F17" s="388"/>
      <c r="G17" s="388"/>
      <c r="H17" s="388"/>
      <c r="I17" s="388"/>
      <c r="J17" s="82"/>
      <c r="K17" s="82"/>
      <c r="L17" s="388"/>
      <c r="M17" s="388"/>
      <c r="N17" s="388"/>
      <c r="O17" s="388"/>
      <c r="P17" s="388"/>
      <c r="Q17" s="14"/>
      <c r="R17" s="15"/>
      <c r="S17" s="15"/>
      <c r="T17" s="15"/>
      <c r="U17" s="15"/>
      <c r="V17" s="15"/>
      <c r="W17" s="15"/>
      <c r="X17" s="15"/>
      <c r="Y17" s="15"/>
    </row>
    <row r="18" spans="1:25" ht="23.1" customHeight="1">
      <c r="A18" s="849"/>
      <c r="B18" s="850"/>
      <c r="C18" s="850"/>
      <c r="D18" s="850"/>
      <c r="E18" s="850"/>
      <c r="F18" s="850"/>
      <c r="G18" s="218" t="s">
        <v>184</v>
      </c>
      <c r="H18" s="215" t="s">
        <v>505</v>
      </c>
      <c r="I18" s="215" t="s">
        <v>506</v>
      </c>
      <c r="J18" s="215" t="s">
        <v>507</v>
      </c>
      <c r="K18" s="215" t="s">
        <v>508</v>
      </c>
      <c r="L18" s="215" t="s">
        <v>509</v>
      </c>
      <c r="M18" s="215" t="s">
        <v>510</v>
      </c>
      <c r="N18" s="215" t="s">
        <v>511</v>
      </c>
      <c r="O18" s="215" t="s">
        <v>515</v>
      </c>
      <c r="P18" s="218" t="s">
        <v>492</v>
      </c>
    </row>
    <row r="19" spans="1:25" ht="20.25" customHeight="1">
      <c r="A19" s="844" t="s">
        <v>516</v>
      </c>
      <c r="B19" s="845"/>
      <c r="C19" s="845"/>
      <c r="D19" s="848" t="s">
        <v>646</v>
      </c>
      <c r="E19" s="848"/>
      <c r="F19" s="848"/>
      <c r="G19" s="389">
        <v>493</v>
      </c>
      <c r="H19" s="390">
        <v>27</v>
      </c>
      <c r="I19" s="390">
        <v>80</v>
      </c>
      <c r="J19" s="390">
        <v>79</v>
      </c>
      <c r="K19" s="390">
        <v>97</v>
      </c>
      <c r="L19" s="390">
        <v>73</v>
      </c>
      <c r="M19" s="390">
        <v>53</v>
      </c>
      <c r="N19" s="390">
        <v>56</v>
      </c>
      <c r="O19" s="390">
        <v>28</v>
      </c>
      <c r="P19" s="391">
        <v>0</v>
      </c>
    </row>
    <row r="20" spans="1:25" ht="20.25" customHeight="1">
      <c r="A20" s="846"/>
      <c r="B20" s="847"/>
      <c r="C20" s="847"/>
      <c r="D20" s="813" t="s">
        <v>647</v>
      </c>
      <c r="E20" s="813"/>
      <c r="F20" s="813"/>
      <c r="G20" s="392">
        <v>0.29310344827586204</v>
      </c>
      <c r="H20" s="392">
        <v>0.33333333333333331</v>
      </c>
      <c r="I20" s="392">
        <v>0.41025641025641024</v>
      </c>
      <c r="J20" s="392">
        <v>0.42934782608695654</v>
      </c>
      <c r="K20" s="392">
        <v>0.35925925925925928</v>
      </c>
      <c r="L20" s="392">
        <v>0.26353790613718414</v>
      </c>
      <c r="M20" s="392">
        <v>0.23981900452488689</v>
      </c>
      <c r="N20" s="392">
        <v>0.20512820512820512</v>
      </c>
      <c r="O20" s="392">
        <v>0.15555555555555556</v>
      </c>
      <c r="P20" s="393">
        <v>0</v>
      </c>
    </row>
    <row r="21" spans="1:25" ht="20.25" customHeight="1">
      <c r="A21" s="851" t="s">
        <v>517</v>
      </c>
      <c r="B21" s="852"/>
      <c r="C21" s="852"/>
      <c r="D21" s="848" t="s">
        <v>646</v>
      </c>
      <c r="E21" s="848"/>
      <c r="F21" s="848"/>
      <c r="G21" s="389">
        <v>1049</v>
      </c>
      <c r="H21" s="390">
        <v>49</v>
      </c>
      <c r="I21" s="390">
        <v>99</v>
      </c>
      <c r="J21" s="390">
        <v>89</v>
      </c>
      <c r="K21" s="390">
        <v>153</v>
      </c>
      <c r="L21" s="390">
        <v>171</v>
      </c>
      <c r="M21" s="390">
        <v>148</v>
      </c>
      <c r="N21" s="390">
        <v>197</v>
      </c>
      <c r="O21" s="390">
        <v>143</v>
      </c>
      <c r="P21" s="391">
        <v>0</v>
      </c>
    </row>
    <row r="22" spans="1:25" ht="20.25" customHeight="1">
      <c r="A22" s="853"/>
      <c r="B22" s="854"/>
      <c r="C22" s="854"/>
      <c r="D22" s="813" t="s">
        <v>647</v>
      </c>
      <c r="E22" s="813"/>
      <c r="F22" s="813"/>
      <c r="G22" s="392">
        <v>0.62366230677764567</v>
      </c>
      <c r="H22" s="392">
        <v>0.60493827160493829</v>
      </c>
      <c r="I22" s="392">
        <v>0.50769230769230766</v>
      </c>
      <c r="J22" s="392">
        <v>0.48369565217391303</v>
      </c>
      <c r="K22" s="392">
        <v>0.56666666666666665</v>
      </c>
      <c r="L22" s="392">
        <v>0.61732851985559567</v>
      </c>
      <c r="M22" s="392">
        <v>0.66968325791855199</v>
      </c>
      <c r="N22" s="392">
        <v>0.7216117216117216</v>
      </c>
      <c r="O22" s="392">
        <v>0.7944444444444444</v>
      </c>
      <c r="P22" s="393">
        <v>0</v>
      </c>
    </row>
    <row r="23" spans="1:25" ht="20.25" customHeight="1">
      <c r="A23" s="844" t="s">
        <v>492</v>
      </c>
      <c r="B23" s="845"/>
      <c r="C23" s="845"/>
      <c r="D23" s="848" t="s">
        <v>646</v>
      </c>
      <c r="E23" s="848"/>
      <c r="F23" s="848"/>
      <c r="G23" s="389">
        <v>140</v>
      </c>
      <c r="H23" s="390">
        <v>5</v>
      </c>
      <c r="I23" s="390">
        <v>16</v>
      </c>
      <c r="J23" s="390">
        <v>16</v>
      </c>
      <c r="K23" s="390">
        <v>20</v>
      </c>
      <c r="L23" s="390">
        <v>33</v>
      </c>
      <c r="M23" s="390">
        <v>20</v>
      </c>
      <c r="N23" s="390">
        <v>20</v>
      </c>
      <c r="O23" s="390">
        <v>9</v>
      </c>
      <c r="P23" s="391">
        <v>1</v>
      </c>
    </row>
    <row r="24" spans="1:25" ht="20.25" customHeight="1">
      <c r="A24" s="846"/>
      <c r="B24" s="847"/>
      <c r="C24" s="847"/>
      <c r="D24" s="813" t="s">
        <v>647</v>
      </c>
      <c r="E24" s="813"/>
      <c r="F24" s="813"/>
      <c r="G24" s="392">
        <v>8.3234244946492272E-2</v>
      </c>
      <c r="H24" s="392">
        <v>6.1728395061728392E-2</v>
      </c>
      <c r="I24" s="392">
        <v>8.2051282051282051E-2</v>
      </c>
      <c r="J24" s="392">
        <v>8.6956521739130432E-2</v>
      </c>
      <c r="K24" s="392">
        <v>7.407407407407407E-2</v>
      </c>
      <c r="L24" s="392">
        <v>0.11913357400722022</v>
      </c>
      <c r="M24" s="392">
        <v>9.0497737556561084E-2</v>
      </c>
      <c r="N24" s="392">
        <v>7.3260073260073263E-2</v>
      </c>
      <c r="O24" s="392">
        <v>0.05</v>
      </c>
      <c r="P24" s="393">
        <v>1</v>
      </c>
    </row>
    <row r="25" spans="1:25" ht="20.25" customHeight="1">
      <c r="A25" s="844" t="s">
        <v>108</v>
      </c>
      <c r="B25" s="845"/>
      <c r="C25" s="845"/>
      <c r="D25" s="848" t="s">
        <v>646</v>
      </c>
      <c r="E25" s="848"/>
      <c r="F25" s="848"/>
      <c r="G25" s="391">
        <v>1682</v>
      </c>
      <c r="H25" s="390">
        <v>81</v>
      </c>
      <c r="I25" s="390">
        <v>195</v>
      </c>
      <c r="J25" s="390">
        <v>184</v>
      </c>
      <c r="K25" s="390">
        <v>270</v>
      </c>
      <c r="L25" s="390">
        <v>277</v>
      </c>
      <c r="M25" s="390">
        <v>221</v>
      </c>
      <c r="N25" s="390">
        <v>273</v>
      </c>
      <c r="O25" s="390">
        <v>180</v>
      </c>
      <c r="P25" s="391">
        <v>1</v>
      </c>
    </row>
    <row r="26" spans="1:25" ht="20.25" customHeight="1">
      <c r="A26" s="846"/>
      <c r="B26" s="847"/>
      <c r="C26" s="847"/>
      <c r="D26" s="813" t="s">
        <v>647</v>
      </c>
      <c r="E26" s="813"/>
      <c r="F26" s="813"/>
      <c r="G26" s="392">
        <v>1</v>
      </c>
      <c r="H26" s="392">
        <v>1</v>
      </c>
      <c r="I26" s="392">
        <v>1</v>
      </c>
      <c r="J26" s="392">
        <v>1</v>
      </c>
      <c r="K26" s="392">
        <v>1</v>
      </c>
      <c r="L26" s="392">
        <v>1</v>
      </c>
      <c r="M26" s="392">
        <v>1</v>
      </c>
      <c r="N26" s="392">
        <v>1</v>
      </c>
      <c r="O26" s="392">
        <v>1</v>
      </c>
      <c r="P26" s="393">
        <v>1</v>
      </c>
    </row>
    <row r="27" spans="1:25" ht="7.5" customHeight="1">
      <c r="A27" s="82"/>
      <c r="B27" s="82"/>
      <c r="C27" s="82"/>
      <c r="D27" s="82"/>
      <c r="E27" s="82"/>
      <c r="F27" s="82"/>
      <c r="G27" s="82"/>
      <c r="H27" s="82"/>
      <c r="I27" s="82"/>
      <c r="J27" s="394"/>
      <c r="K27" s="394"/>
      <c r="L27" s="394"/>
      <c r="M27" s="394"/>
      <c r="N27" s="394"/>
      <c r="O27" s="394"/>
      <c r="P27" s="394"/>
      <c r="Q27" s="17"/>
      <c r="R27" s="17"/>
      <c r="S27" s="17"/>
      <c r="T27" s="17"/>
      <c r="U27" s="17"/>
      <c r="V27" s="17"/>
      <c r="W27" s="17"/>
      <c r="X27" s="17"/>
    </row>
    <row r="28" spans="1:25" ht="17.25" customHeight="1">
      <c r="A28" s="349" t="s">
        <v>513</v>
      </c>
      <c r="B28" s="82"/>
      <c r="C28" s="82"/>
      <c r="D28" s="82"/>
      <c r="E28" s="82"/>
      <c r="F28" s="82"/>
      <c r="G28" s="82"/>
      <c r="H28" s="82"/>
      <c r="I28" s="82"/>
      <c r="J28" s="394"/>
      <c r="K28" s="394"/>
      <c r="L28" s="394"/>
      <c r="M28" s="394"/>
      <c r="N28" s="394"/>
      <c r="O28" s="394"/>
      <c r="P28" s="394"/>
      <c r="Q28" s="17"/>
      <c r="R28" s="17"/>
      <c r="S28" s="17"/>
      <c r="T28" s="17"/>
      <c r="U28" s="17"/>
      <c r="V28" s="17"/>
      <c r="W28" s="17"/>
      <c r="X28" s="17"/>
    </row>
    <row r="29" spans="1:25" ht="17.25" customHeight="1">
      <c r="B29" s="82"/>
      <c r="C29" s="82"/>
      <c r="D29" s="82"/>
      <c r="E29" s="82"/>
      <c r="F29" s="82"/>
      <c r="G29" s="82"/>
      <c r="H29" s="82"/>
      <c r="I29" s="82"/>
      <c r="J29" s="394"/>
      <c r="K29" s="394"/>
      <c r="L29" s="394"/>
      <c r="M29" s="394"/>
      <c r="N29" s="394"/>
      <c r="O29" s="394"/>
      <c r="P29" s="394"/>
      <c r="Q29" s="17"/>
      <c r="R29" s="17"/>
      <c r="S29" s="17"/>
      <c r="T29" s="17"/>
      <c r="U29" s="17"/>
      <c r="V29" s="17"/>
      <c r="W29" s="17"/>
      <c r="X29" s="17"/>
    </row>
    <row r="30" spans="1:25">
      <c r="G30" s="82"/>
      <c r="H30" s="82"/>
      <c r="I30" s="82"/>
      <c r="J30" s="82"/>
      <c r="K30" s="82"/>
      <c r="L30" s="82"/>
      <c r="M30" s="82"/>
      <c r="N30" s="82"/>
      <c r="O30" s="82"/>
      <c r="P30" s="82"/>
    </row>
    <row r="31" spans="1:25">
      <c r="G31" s="82"/>
      <c r="H31" s="82"/>
      <c r="I31" s="82"/>
      <c r="J31" s="82"/>
      <c r="K31" s="82"/>
      <c r="L31" s="82"/>
      <c r="M31" s="82"/>
      <c r="N31" s="82"/>
      <c r="O31" s="82"/>
      <c r="P31" s="82"/>
    </row>
    <row r="32" spans="1:25">
      <c r="G32" s="82"/>
      <c r="H32" s="82"/>
      <c r="I32" s="82"/>
      <c r="J32" s="82"/>
      <c r="K32" s="82"/>
      <c r="L32" s="82"/>
      <c r="M32" s="82"/>
      <c r="N32" s="82"/>
      <c r="O32" s="82"/>
      <c r="P32" s="82"/>
    </row>
    <row r="33" spans="7:16">
      <c r="G33" s="82"/>
      <c r="H33" s="82"/>
      <c r="I33" s="82"/>
      <c r="J33" s="82"/>
      <c r="K33" s="82"/>
      <c r="L33" s="82"/>
      <c r="M33" s="82"/>
      <c r="N33" s="82"/>
      <c r="O33" s="82"/>
      <c r="P33" s="82"/>
    </row>
    <row r="34" spans="7:16">
      <c r="G34" s="82"/>
      <c r="H34" s="82"/>
      <c r="I34" s="82"/>
      <c r="J34" s="82"/>
      <c r="K34" s="82"/>
      <c r="L34" s="82"/>
      <c r="M34" s="82"/>
      <c r="N34" s="82"/>
      <c r="O34" s="82"/>
      <c r="P34" s="82"/>
    </row>
    <row r="35" spans="7:16">
      <c r="G35" s="82"/>
      <c r="H35" s="82"/>
      <c r="I35" s="82"/>
      <c r="J35" s="82"/>
      <c r="K35" s="82"/>
      <c r="L35" s="82"/>
      <c r="M35" s="82"/>
      <c r="N35" s="82"/>
      <c r="O35" s="82"/>
      <c r="P35" s="82"/>
    </row>
    <row r="36" spans="7:16">
      <c r="G36" s="82"/>
      <c r="H36" s="82"/>
      <c r="I36" s="82"/>
      <c r="J36" s="82"/>
      <c r="K36" s="82"/>
      <c r="L36" s="82"/>
      <c r="M36" s="82"/>
      <c r="N36" s="82"/>
      <c r="O36" s="82"/>
      <c r="P36" s="82"/>
    </row>
    <row r="37" spans="7:16">
      <c r="G37" s="82"/>
      <c r="H37" s="82"/>
      <c r="I37" s="82"/>
      <c r="J37" s="82"/>
      <c r="K37" s="82"/>
      <c r="L37" s="82"/>
      <c r="M37" s="82"/>
      <c r="N37" s="82"/>
      <c r="O37" s="82"/>
      <c r="P37" s="82"/>
    </row>
    <row r="38" spans="7:16">
      <c r="G38" s="82"/>
      <c r="H38" s="82"/>
      <c r="I38" s="82"/>
      <c r="J38" s="82"/>
      <c r="K38" s="82"/>
      <c r="L38" s="82"/>
      <c r="M38" s="82"/>
      <c r="N38" s="82"/>
      <c r="O38" s="82"/>
      <c r="P38" s="82"/>
    </row>
    <row r="39" spans="7:16">
      <c r="G39" s="82"/>
      <c r="H39" s="82"/>
      <c r="I39" s="82"/>
      <c r="J39" s="82"/>
      <c r="K39" s="82"/>
      <c r="L39" s="82"/>
      <c r="M39" s="82"/>
      <c r="N39" s="82"/>
      <c r="O39" s="82"/>
      <c r="P39" s="82"/>
    </row>
    <row r="40" spans="7:16">
      <c r="G40" s="82"/>
      <c r="H40" s="82"/>
      <c r="I40" s="82"/>
      <c r="J40" s="82"/>
      <c r="K40" s="82"/>
      <c r="L40" s="82"/>
      <c r="M40" s="82"/>
      <c r="N40" s="82"/>
      <c r="O40" s="82"/>
      <c r="P40" s="82"/>
    </row>
    <row r="41" spans="7:16">
      <c r="G41" s="82"/>
      <c r="H41" s="82"/>
      <c r="I41" s="82"/>
      <c r="J41" s="82"/>
      <c r="K41" s="82"/>
      <c r="L41" s="82"/>
      <c r="M41" s="82"/>
      <c r="N41" s="82"/>
      <c r="O41" s="82"/>
      <c r="P41" s="82"/>
    </row>
    <row r="42" spans="7:16">
      <c r="G42" s="82"/>
      <c r="H42" s="82"/>
      <c r="I42" s="82"/>
      <c r="J42" s="82"/>
      <c r="K42" s="82"/>
      <c r="L42" s="82"/>
      <c r="M42" s="82"/>
      <c r="N42" s="82"/>
      <c r="O42" s="82"/>
      <c r="P42" s="82"/>
    </row>
  </sheetData>
  <mergeCells count="26">
    <mergeCell ref="A5:F5"/>
    <mergeCell ref="A6:C7"/>
    <mergeCell ref="D6:F6"/>
    <mergeCell ref="D7:F7"/>
    <mergeCell ref="A8:C9"/>
    <mergeCell ref="D8:F8"/>
    <mergeCell ref="D9:F9"/>
    <mergeCell ref="A10:C11"/>
    <mergeCell ref="D10:F10"/>
    <mergeCell ref="D11:F11"/>
    <mergeCell ref="A12:C13"/>
    <mergeCell ref="D12:F12"/>
    <mergeCell ref="D13:F13"/>
    <mergeCell ref="A18:F18"/>
    <mergeCell ref="A19:C20"/>
    <mergeCell ref="D19:F19"/>
    <mergeCell ref="D20:F20"/>
    <mergeCell ref="A21:C22"/>
    <mergeCell ref="D21:F21"/>
    <mergeCell ref="D22:F22"/>
    <mergeCell ref="A23:C24"/>
    <mergeCell ref="D23:F23"/>
    <mergeCell ref="D24:F24"/>
    <mergeCell ref="A25:C26"/>
    <mergeCell ref="D25:F25"/>
    <mergeCell ref="D26:F26"/>
  </mergeCells>
  <phoneticPr fontId="4"/>
  <pageMargins left="0.70866141732283472" right="0.70866141732283472" top="0.74803149606299213" bottom="0.74803149606299213" header="0.31496062992125984" footer="0.31496062992125984"/>
  <pageSetup paperSize="9" scale="75" firstPageNumber="52" orientation="landscape" useFirstPageNumber="1"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89B159-FBC8-4D9D-8764-5B19F93E9249}">
  <sheetPr>
    <tabColor rgb="FFFF0000"/>
    <pageSetUpPr fitToPage="1"/>
  </sheetPr>
  <dimension ref="A1:Q44"/>
  <sheetViews>
    <sheetView view="pageBreakPreview" zoomScaleNormal="70" zoomScaleSheetLayoutView="100" workbookViewId="0">
      <selection activeCell="E12" sqref="E12:E13"/>
    </sheetView>
  </sheetViews>
  <sheetFormatPr defaultRowHeight="13.2"/>
  <cols>
    <col min="1" max="2" width="8.5" style="83" customWidth="1"/>
    <col min="3" max="3" width="8" style="83" customWidth="1"/>
    <col min="4" max="17" width="9.09765625" style="83" customWidth="1"/>
    <col min="18" max="16384" width="8.796875" style="83"/>
  </cols>
  <sheetData>
    <row r="1" spans="1:17" ht="18.75" customHeight="1">
      <c r="A1" s="395" t="s">
        <v>254</v>
      </c>
      <c r="B1" s="395"/>
      <c r="C1" s="107"/>
    </row>
    <row r="2" spans="1:17" s="349" customFormat="1" ht="14.4">
      <c r="A2" s="782"/>
      <c r="B2" s="783"/>
      <c r="C2" s="784"/>
      <c r="D2" s="375" t="s">
        <v>149</v>
      </c>
      <c r="E2" s="375" t="s">
        <v>151</v>
      </c>
      <c r="F2" s="375" t="s">
        <v>153</v>
      </c>
      <c r="G2" s="375" t="s">
        <v>155</v>
      </c>
      <c r="H2" s="375" t="s">
        <v>157</v>
      </c>
      <c r="I2" s="375" t="s">
        <v>159</v>
      </c>
      <c r="J2" s="375" t="s">
        <v>161</v>
      </c>
      <c r="K2" s="375" t="s">
        <v>163</v>
      </c>
      <c r="L2" s="281" t="s">
        <v>165</v>
      </c>
      <c r="M2" s="281" t="s">
        <v>167</v>
      </c>
      <c r="N2" s="281" t="s">
        <v>170</v>
      </c>
      <c r="O2" s="281" t="s">
        <v>200</v>
      </c>
      <c r="P2" s="281" t="s">
        <v>632</v>
      </c>
    </row>
    <row r="3" spans="1:17" s="349" customFormat="1" ht="14.4">
      <c r="A3" s="96"/>
      <c r="B3" s="209"/>
      <c r="C3" s="190"/>
      <c r="D3" s="396" t="s">
        <v>150</v>
      </c>
      <c r="E3" s="396" t="s">
        <v>152</v>
      </c>
      <c r="F3" s="396" t="s">
        <v>154</v>
      </c>
      <c r="G3" s="396" t="s">
        <v>156</v>
      </c>
      <c r="H3" s="396" t="s">
        <v>158</v>
      </c>
      <c r="I3" s="396" t="s">
        <v>160</v>
      </c>
      <c r="J3" s="396" t="s">
        <v>162</v>
      </c>
      <c r="K3" s="396" t="s">
        <v>164</v>
      </c>
      <c r="L3" s="396" t="s">
        <v>166</v>
      </c>
      <c r="M3" s="396" t="s">
        <v>168</v>
      </c>
      <c r="N3" s="396" t="s">
        <v>171</v>
      </c>
      <c r="O3" s="396" t="s">
        <v>173</v>
      </c>
      <c r="P3" s="396" t="s">
        <v>634</v>
      </c>
    </row>
    <row r="4" spans="1:17" s="349" customFormat="1" ht="15" customHeight="1">
      <c r="A4" s="714" t="s">
        <v>111</v>
      </c>
      <c r="B4" s="715"/>
      <c r="C4" s="716"/>
      <c r="D4" s="397">
        <v>4.5999999999999996</v>
      </c>
      <c r="E4" s="397">
        <v>4.3</v>
      </c>
      <c r="F4" s="397">
        <v>4</v>
      </c>
      <c r="G4" s="397">
        <v>3.6</v>
      </c>
      <c r="H4" s="397">
        <v>3.4</v>
      </c>
      <c r="I4" s="397">
        <v>3.1</v>
      </c>
      <c r="J4" s="397">
        <v>2.8</v>
      </c>
      <c r="K4" s="365">
        <v>2.4</v>
      </c>
      <c r="L4" s="365">
        <v>2.4</v>
      </c>
      <c r="M4" s="365">
        <v>2.8</v>
      </c>
      <c r="N4" s="365">
        <v>2.8</v>
      </c>
      <c r="O4" s="365">
        <v>2.6</v>
      </c>
      <c r="P4" s="365">
        <v>2.6</v>
      </c>
    </row>
    <row r="5" spans="1:17" s="349" customFormat="1" ht="15" customHeight="1">
      <c r="A5" s="714" t="s">
        <v>112</v>
      </c>
      <c r="B5" s="715"/>
      <c r="C5" s="716"/>
      <c r="D5" s="397">
        <v>4.4000000000000004</v>
      </c>
      <c r="E5" s="397">
        <v>4.0999999999999996</v>
      </c>
      <c r="F5" s="397">
        <v>3.7</v>
      </c>
      <c r="G5" s="397">
        <v>3.2</v>
      </c>
      <c r="H5" s="397">
        <v>3.1</v>
      </c>
      <c r="I5" s="397">
        <v>2.9</v>
      </c>
      <c r="J5" s="397">
        <v>2.6</v>
      </c>
      <c r="K5" s="365">
        <v>2.2999999999999998</v>
      </c>
      <c r="L5" s="365">
        <v>2.1</v>
      </c>
      <c r="M5" s="365">
        <v>2.7</v>
      </c>
      <c r="N5" s="365">
        <v>2.8</v>
      </c>
      <c r="O5" s="365">
        <v>2.5</v>
      </c>
      <c r="P5" s="365">
        <v>2.5</v>
      </c>
    </row>
    <row r="6" spans="1:17" s="349" customFormat="1" ht="14.4">
      <c r="A6" s="83" t="s">
        <v>255</v>
      </c>
      <c r="B6" s="83"/>
    </row>
    <row r="7" spans="1:17" s="399" customFormat="1" ht="14.4">
      <c r="A7" s="398" t="s">
        <v>256</v>
      </c>
    </row>
    <row r="8" spans="1:17" s="399" customFormat="1" ht="14.25" customHeight="1">
      <c r="A8" s="398" t="s">
        <v>648</v>
      </c>
    </row>
    <row r="9" spans="1:17" s="349" customFormat="1" ht="14.4"/>
    <row r="10" spans="1:17" ht="24.6" customHeight="1">
      <c r="A10" s="400" t="s">
        <v>257</v>
      </c>
      <c r="B10" s="400"/>
    </row>
    <row r="11" spans="1:17">
      <c r="A11" s="401"/>
      <c r="B11" s="402" t="s">
        <v>258</v>
      </c>
      <c r="C11" s="855" t="s">
        <v>259</v>
      </c>
      <c r="D11" s="855"/>
      <c r="E11" s="855"/>
      <c r="F11" s="855"/>
      <c r="G11" s="855"/>
      <c r="H11" s="855"/>
      <c r="I11" s="855"/>
      <c r="J11" s="855"/>
      <c r="K11" s="855"/>
      <c r="L11" s="855"/>
      <c r="M11" s="855"/>
      <c r="N11" s="855"/>
      <c r="O11" s="855"/>
      <c r="P11" s="855"/>
      <c r="Q11" s="855"/>
    </row>
    <row r="12" spans="1:17" ht="13.5" customHeight="1">
      <c r="A12" s="136"/>
      <c r="B12" s="355"/>
      <c r="C12" s="856" t="s">
        <v>260</v>
      </c>
      <c r="D12" s="858" t="s">
        <v>261</v>
      </c>
      <c r="E12" s="858" t="s">
        <v>262</v>
      </c>
      <c r="F12" s="858" t="s">
        <v>263</v>
      </c>
      <c r="G12" s="858" t="s">
        <v>264</v>
      </c>
      <c r="H12" s="858" t="s">
        <v>265</v>
      </c>
      <c r="I12" s="858" t="s">
        <v>266</v>
      </c>
      <c r="J12" s="858" t="s">
        <v>267</v>
      </c>
      <c r="K12" s="858" t="s">
        <v>268</v>
      </c>
      <c r="L12" s="858" t="s">
        <v>269</v>
      </c>
      <c r="M12" s="858" t="s">
        <v>270</v>
      </c>
      <c r="N12" s="855" t="s">
        <v>271</v>
      </c>
      <c r="O12" s="855"/>
      <c r="P12" s="855"/>
      <c r="Q12" s="855"/>
    </row>
    <row r="13" spans="1:17" ht="52.5" customHeight="1">
      <c r="A13" s="403" t="s">
        <v>272</v>
      </c>
      <c r="B13" s="404"/>
      <c r="C13" s="857"/>
      <c r="D13" s="858"/>
      <c r="E13" s="858"/>
      <c r="F13" s="858"/>
      <c r="G13" s="858"/>
      <c r="H13" s="858"/>
      <c r="I13" s="858"/>
      <c r="J13" s="858"/>
      <c r="K13" s="858"/>
      <c r="L13" s="858"/>
      <c r="M13" s="858"/>
      <c r="N13" s="111" t="s">
        <v>273</v>
      </c>
      <c r="O13" s="111" t="s">
        <v>274</v>
      </c>
      <c r="P13" s="111" t="s">
        <v>275</v>
      </c>
      <c r="Q13" s="110" t="s">
        <v>271</v>
      </c>
    </row>
    <row r="14" spans="1:17" ht="15" customHeight="1">
      <c r="A14" s="141" t="s">
        <v>149</v>
      </c>
      <c r="B14" s="405" t="s">
        <v>150</v>
      </c>
      <c r="C14" s="167">
        <v>280482</v>
      </c>
      <c r="D14" s="167">
        <v>1430</v>
      </c>
      <c r="E14" s="167">
        <v>176</v>
      </c>
      <c r="F14" s="167">
        <v>205</v>
      </c>
      <c r="G14" s="167">
        <v>28537</v>
      </c>
      <c r="H14" s="167">
        <v>2438</v>
      </c>
      <c r="I14" s="167">
        <v>1543</v>
      </c>
      <c r="J14" s="167">
        <v>37721</v>
      </c>
      <c r="K14" s="167">
        <v>2373</v>
      </c>
      <c r="L14" s="167">
        <v>3518</v>
      </c>
      <c r="M14" s="167">
        <v>173446</v>
      </c>
      <c r="N14" s="167">
        <v>22066</v>
      </c>
      <c r="O14" s="167">
        <v>100</v>
      </c>
      <c r="P14" s="167">
        <v>1</v>
      </c>
      <c r="Q14" s="167">
        <v>6928</v>
      </c>
    </row>
    <row r="15" spans="1:17" ht="15" customHeight="1">
      <c r="A15" s="198" t="s">
        <v>151</v>
      </c>
      <c r="B15" s="406" t="s">
        <v>152</v>
      </c>
      <c r="C15" s="175">
        <v>284154</v>
      </c>
      <c r="D15" s="175">
        <v>1250</v>
      </c>
      <c r="E15" s="175">
        <v>40</v>
      </c>
      <c r="F15" s="175">
        <v>210</v>
      </c>
      <c r="G15" s="175">
        <v>27888</v>
      </c>
      <c r="H15" s="175">
        <v>2374</v>
      </c>
      <c r="I15" s="175">
        <v>1596</v>
      </c>
      <c r="J15" s="175">
        <v>38326</v>
      </c>
      <c r="K15" s="175">
        <v>2343</v>
      </c>
      <c r="L15" s="175">
        <v>3203</v>
      </c>
      <c r="M15" s="175">
        <v>177045</v>
      </c>
      <c r="N15" s="175">
        <v>22520</v>
      </c>
      <c r="O15" s="175">
        <v>108</v>
      </c>
      <c r="P15" s="175">
        <v>4</v>
      </c>
      <c r="Q15" s="175">
        <v>7247</v>
      </c>
    </row>
    <row r="16" spans="1:17" ht="15" customHeight="1">
      <c r="A16" s="141" t="s">
        <v>153</v>
      </c>
      <c r="B16" s="405" t="s">
        <v>154</v>
      </c>
      <c r="C16" s="167">
        <v>294367</v>
      </c>
      <c r="D16" s="167">
        <v>1712</v>
      </c>
      <c r="E16" s="167">
        <v>137</v>
      </c>
      <c r="F16" s="167">
        <v>213</v>
      </c>
      <c r="G16" s="167">
        <v>27206</v>
      </c>
      <c r="H16" s="167">
        <v>2574</v>
      </c>
      <c r="I16" s="167">
        <v>1673</v>
      </c>
      <c r="J16" s="167">
        <v>40525</v>
      </c>
      <c r="K16" s="167">
        <v>2414</v>
      </c>
      <c r="L16" s="167">
        <v>3243</v>
      </c>
      <c r="M16" s="167">
        <v>183277</v>
      </c>
      <c r="N16" s="167">
        <v>23048</v>
      </c>
      <c r="O16" s="167">
        <v>68</v>
      </c>
      <c r="P16" s="167">
        <v>4</v>
      </c>
      <c r="Q16" s="167">
        <v>8273</v>
      </c>
    </row>
    <row r="17" spans="1:17" ht="15" customHeight="1">
      <c r="A17" s="198" t="s">
        <v>155</v>
      </c>
      <c r="B17" s="406" t="s">
        <v>156</v>
      </c>
      <c r="C17" s="175">
        <v>297758</v>
      </c>
      <c r="D17" s="175">
        <v>1634</v>
      </c>
      <c r="E17" s="175">
        <v>29</v>
      </c>
      <c r="F17" s="175">
        <v>234</v>
      </c>
      <c r="G17" s="175">
        <v>26083</v>
      </c>
      <c r="H17" s="175">
        <v>2687</v>
      </c>
      <c r="I17" s="175">
        <v>1692</v>
      </c>
      <c r="J17" s="175">
        <v>41935</v>
      </c>
      <c r="K17" s="175">
        <v>2242</v>
      </c>
      <c r="L17" s="175">
        <v>3074</v>
      </c>
      <c r="M17" s="175">
        <v>185448</v>
      </c>
      <c r="N17" s="175">
        <v>23890</v>
      </c>
      <c r="O17" s="175">
        <v>86</v>
      </c>
      <c r="P17" s="175">
        <v>2</v>
      </c>
      <c r="Q17" s="175">
        <v>8722</v>
      </c>
    </row>
    <row r="18" spans="1:17" ht="15" customHeight="1">
      <c r="A18" s="198" t="s">
        <v>157</v>
      </c>
      <c r="B18" s="406" t="s">
        <v>158</v>
      </c>
      <c r="C18" s="150">
        <v>305160</v>
      </c>
      <c r="D18" s="150">
        <v>1446</v>
      </c>
      <c r="E18" s="150">
        <v>28</v>
      </c>
      <c r="F18" s="150">
        <v>253</v>
      </c>
      <c r="G18" s="150">
        <v>25406</v>
      </c>
      <c r="H18" s="150">
        <v>2589</v>
      </c>
      <c r="I18" s="150">
        <v>1819</v>
      </c>
      <c r="J18" s="150">
        <v>42540</v>
      </c>
      <c r="K18" s="150">
        <v>2242</v>
      </c>
      <c r="L18" s="150">
        <v>2989</v>
      </c>
      <c r="M18" s="150">
        <v>191162</v>
      </c>
      <c r="N18" s="150">
        <v>25189</v>
      </c>
      <c r="O18" s="150">
        <v>86</v>
      </c>
      <c r="P18" s="150">
        <v>5</v>
      </c>
      <c r="Q18" s="150">
        <v>9406</v>
      </c>
    </row>
    <row r="19" spans="1:17" ht="15" customHeight="1">
      <c r="A19" s="141" t="s">
        <v>159</v>
      </c>
      <c r="B19" s="405" t="s">
        <v>160</v>
      </c>
      <c r="C19" s="143">
        <v>310602</v>
      </c>
      <c r="D19" s="143">
        <v>1290</v>
      </c>
      <c r="E19" s="143">
        <v>73</v>
      </c>
      <c r="F19" s="143">
        <v>237</v>
      </c>
      <c r="G19" s="143">
        <v>24762</v>
      </c>
      <c r="H19" s="143">
        <v>2550</v>
      </c>
      <c r="I19" s="143">
        <v>1789</v>
      </c>
      <c r="J19" s="143">
        <v>43735</v>
      </c>
      <c r="K19" s="143">
        <v>2178</v>
      </c>
      <c r="L19" s="143">
        <v>2832</v>
      </c>
      <c r="M19" s="143">
        <v>195933</v>
      </c>
      <c r="N19" s="143">
        <v>25604</v>
      </c>
      <c r="O19" s="143">
        <v>72</v>
      </c>
      <c r="P19" s="143">
        <v>4</v>
      </c>
      <c r="Q19" s="143">
        <v>9543</v>
      </c>
    </row>
    <row r="20" spans="1:17" ht="15" customHeight="1">
      <c r="A20" s="141" t="s">
        <v>161</v>
      </c>
      <c r="B20" s="199" t="s">
        <v>162</v>
      </c>
      <c r="C20" s="407">
        <v>317578</v>
      </c>
      <c r="D20" s="150">
        <v>1413</v>
      </c>
      <c r="E20" s="150">
        <v>61</v>
      </c>
      <c r="F20" s="150">
        <v>227</v>
      </c>
      <c r="G20" s="150">
        <v>24931</v>
      </c>
      <c r="H20" s="150">
        <v>2668</v>
      </c>
      <c r="I20" s="150">
        <v>1891</v>
      </c>
      <c r="J20" s="150">
        <v>45980</v>
      </c>
      <c r="K20" s="150">
        <v>2068</v>
      </c>
      <c r="L20" s="150">
        <v>2573</v>
      </c>
      <c r="M20" s="150">
        <v>199690</v>
      </c>
      <c r="N20" s="150">
        <v>26348</v>
      </c>
      <c r="O20" s="150">
        <v>77</v>
      </c>
      <c r="P20" s="150">
        <v>1</v>
      </c>
      <c r="Q20" s="150">
        <v>9650</v>
      </c>
    </row>
    <row r="21" spans="1:17" ht="15" customHeight="1">
      <c r="A21" s="198" t="s">
        <v>163</v>
      </c>
      <c r="B21" s="199" t="s">
        <v>164</v>
      </c>
      <c r="C21" s="143">
        <v>331042</v>
      </c>
      <c r="D21" s="143">
        <v>1446</v>
      </c>
      <c r="E21" s="143">
        <v>36</v>
      </c>
      <c r="F21" s="150">
        <v>232</v>
      </c>
      <c r="G21" s="150">
        <v>23760</v>
      </c>
      <c r="H21" s="150">
        <v>3014</v>
      </c>
      <c r="I21" s="143">
        <v>1975</v>
      </c>
      <c r="J21" s="150">
        <v>47365</v>
      </c>
      <c r="K21" s="150">
        <v>1983</v>
      </c>
      <c r="L21" s="150">
        <v>2778</v>
      </c>
      <c r="M21" s="150">
        <v>211266</v>
      </c>
      <c r="N21" s="150">
        <v>26914</v>
      </c>
      <c r="O21" s="150">
        <v>58</v>
      </c>
      <c r="P21" s="143">
        <v>2</v>
      </c>
      <c r="Q21" s="150">
        <v>10213</v>
      </c>
    </row>
    <row r="22" spans="1:17" ht="15" customHeight="1">
      <c r="A22" s="198" t="s">
        <v>276</v>
      </c>
      <c r="B22" s="408" t="s">
        <v>277</v>
      </c>
      <c r="C22" s="409">
        <v>342184</v>
      </c>
      <c r="D22" s="143">
        <v>1449</v>
      </c>
      <c r="E22" s="143">
        <v>210</v>
      </c>
      <c r="F22" s="143">
        <v>241</v>
      </c>
      <c r="G22" s="143">
        <v>22392</v>
      </c>
      <c r="H22" s="143">
        <v>3116</v>
      </c>
      <c r="I22" s="143">
        <v>1911</v>
      </c>
      <c r="J22" s="143">
        <v>49798</v>
      </c>
      <c r="K22" s="143">
        <v>1825</v>
      </c>
      <c r="L22" s="143">
        <v>2705</v>
      </c>
      <c r="M22" s="143">
        <v>220200</v>
      </c>
      <c r="N22" s="143">
        <v>28145</v>
      </c>
      <c r="O22" s="143">
        <v>41</v>
      </c>
      <c r="P22" s="143">
        <v>50</v>
      </c>
      <c r="Q22" s="143">
        <v>10101</v>
      </c>
    </row>
    <row r="23" spans="1:17" ht="15" customHeight="1">
      <c r="A23" s="141" t="s">
        <v>167</v>
      </c>
      <c r="B23" s="408" t="s">
        <v>168</v>
      </c>
      <c r="C23" s="410">
        <v>305253</v>
      </c>
      <c r="D23" s="143">
        <v>1212</v>
      </c>
      <c r="E23" s="143">
        <v>28</v>
      </c>
      <c r="F23" s="143">
        <v>236</v>
      </c>
      <c r="G23" s="143">
        <v>18490</v>
      </c>
      <c r="H23" s="143">
        <v>2835</v>
      </c>
      <c r="I23" s="143">
        <v>1022</v>
      </c>
      <c r="J23" s="143">
        <v>46389</v>
      </c>
      <c r="K23" s="143">
        <v>1701</v>
      </c>
      <c r="L23" s="143">
        <v>2738</v>
      </c>
      <c r="M23" s="143">
        <v>197252</v>
      </c>
      <c r="N23" s="143">
        <v>24345</v>
      </c>
      <c r="O23" s="143">
        <v>39</v>
      </c>
      <c r="P23" s="143">
        <v>74</v>
      </c>
      <c r="Q23" s="143">
        <v>8892</v>
      </c>
    </row>
    <row r="24" spans="1:17" ht="15" customHeight="1">
      <c r="A24" s="411" t="s">
        <v>170</v>
      </c>
      <c r="B24" s="412" t="s">
        <v>198</v>
      </c>
      <c r="C24" s="410">
        <v>319622</v>
      </c>
      <c r="D24" s="151">
        <v>1317</v>
      </c>
      <c r="E24" s="151">
        <v>45</v>
      </c>
      <c r="F24" s="151">
        <v>247</v>
      </c>
      <c r="G24" s="151">
        <v>19016</v>
      </c>
      <c r="H24" s="151">
        <v>2965</v>
      </c>
      <c r="I24" s="151">
        <v>1385</v>
      </c>
      <c r="J24" s="151">
        <v>47243</v>
      </c>
      <c r="K24" s="151">
        <v>1494</v>
      </c>
      <c r="L24" s="151">
        <v>2837</v>
      </c>
      <c r="M24" s="151">
        <v>208028</v>
      </c>
      <c r="N24" s="151">
        <v>25392</v>
      </c>
      <c r="O24" s="151">
        <v>57</v>
      </c>
      <c r="P24" s="151">
        <v>74</v>
      </c>
      <c r="Q24" s="151">
        <v>9522</v>
      </c>
    </row>
    <row r="25" spans="1:17" ht="15" customHeight="1">
      <c r="A25" s="96" t="s">
        <v>200</v>
      </c>
      <c r="B25" s="413" t="s">
        <v>173</v>
      </c>
      <c r="C25" s="414">
        <v>382346</v>
      </c>
      <c r="D25" s="414">
        <v>1489</v>
      </c>
      <c r="E25" s="414">
        <v>11</v>
      </c>
      <c r="F25" s="414">
        <v>214</v>
      </c>
      <c r="G25" s="414">
        <v>19761</v>
      </c>
      <c r="H25" s="414">
        <v>2992</v>
      </c>
      <c r="I25" s="414">
        <v>1568</v>
      </c>
      <c r="J25" s="414">
        <v>54571</v>
      </c>
      <c r="K25" s="414">
        <v>1794</v>
      </c>
      <c r="L25" s="414">
        <v>3210</v>
      </c>
      <c r="M25" s="414">
        <v>262237</v>
      </c>
      <c r="N25" s="414">
        <v>26509</v>
      </c>
      <c r="O25" s="414">
        <v>48</v>
      </c>
      <c r="P25" s="414">
        <v>71</v>
      </c>
      <c r="Q25" s="414">
        <v>7871</v>
      </c>
    </row>
    <row r="26" spans="1:17">
      <c r="A26" s="362" t="s">
        <v>278</v>
      </c>
      <c r="B26" s="108"/>
      <c r="C26" s="415"/>
      <c r="D26" s="415"/>
      <c r="E26" s="415"/>
      <c r="F26" s="415"/>
      <c r="G26" s="415"/>
      <c r="H26" s="415"/>
      <c r="I26" s="415"/>
      <c r="J26" s="415"/>
      <c r="K26" s="415"/>
      <c r="L26" s="415"/>
      <c r="M26" s="415"/>
      <c r="N26" s="415"/>
      <c r="O26" s="415"/>
      <c r="P26" s="415"/>
      <c r="Q26" s="415"/>
    </row>
    <row r="27" spans="1:17" ht="8.25" customHeight="1">
      <c r="A27" s="108"/>
      <c r="B27" s="108"/>
      <c r="C27" s="415"/>
      <c r="D27" s="415"/>
      <c r="E27" s="415"/>
      <c r="F27" s="415"/>
      <c r="G27" s="415"/>
      <c r="H27" s="415"/>
      <c r="I27" s="415"/>
      <c r="J27" s="415"/>
      <c r="K27" s="415"/>
      <c r="L27" s="415"/>
      <c r="M27" s="415"/>
      <c r="N27" s="415"/>
      <c r="O27" s="415"/>
      <c r="P27" s="415"/>
      <c r="Q27" s="415"/>
    </row>
    <row r="28" spans="1:17" ht="22.5" customHeight="1">
      <c r="A28" s="400" t="s">
        <v>279</v>
      </c>
      <c r="B28" s="400"/>
    </row>
    <row r="29" spans="1:17">
      <c r="A29" s="401"/>
      <c r="B29" s="402" t="s">
        <v>258</v>
      </c>
      <c r="C29" s="782" t="s">
        <v>280</v>
      </c>
      <c r="D29" s="783"/>
      <c r="E29" s="783"/>
      <c r="F29" s="783"/>
      <c r="G29" s="783"/>
      <c r="H29" s="783"/>
      <c r="I29" s="783"/>
      <c r="J29" s="783"/>
      <c r="K29" s="783"/>
      <c r="L29" s="783"/>
      <c r="M29" s="783"/>
      <c r="N29" s="784"/>
      <c r="O29" s="782" t="s">
        <v>281</v>
      </c>
      <c r="P29" s="784"/>
    </row>
    <row r="30" spans="1:17">
      <c r="A30" s="136"/>
      <c r="C30" s="709"/>
      <c r="D30" s="787"/>
      <c r="E30" s="787"/>
      <c r="F30" s="787"/>
      <c r="G30" s="787"/>
      <c r="H30" s="787"/>
      <c r="I30" s="787"/>
      <c r="J30" s="787"/>
      <c r="K30" s="787"/>
      <c r="L30" s="787"/>
      <c r="M30" s="787"/>
      <c r="N30" s="719"/>
      <c r="O30" s="709" t="s">
        <v>282</v>
      </c>
      <c r="P30" s="719"/>
    </row>
    <row r="31" spans="1:17" ht="66" customHeight="1">
      <c r="A31" s="403" t="s">
        <v>272</v>
      </c>
      <c r="B31" s="404"/>
      <c r="C31" s="416" t="s">
        <v>260</v>
      </c>
      <c r="D31" s="416" t="s">
        <v>261</v>
      </c>
      <c r="E31" s="416" t="s">
        <v>262</v>
      </c>
      <c r="F31" s="416" t="s">
        <v>263</v>
      </c>
      <c r="G31" s="416" t="s">
        <v>264</v>
      </c>
      <c r="H31" s="416" t="s">
        <v>265</v>
      </c>
      <c r="I31" s="416" t="s">
        <v>266</v>
      </c>
      <c r="J31" s="416" t="s">
        <v>267</v>
      </c>
      <c r="K31" s="416" t="s">
        <v>268</v>
      </c>
      <c r="L31" s="416" t="s">
        <v>269</v>
      </c>
      <c r="M31" s="416" t="s">
        <v>270</v>
      </c>
      <c r="N31" s="416" t="s">
        <v>271</v>
      </c>
      <c r="O31" s="417" t="s">
        <v>283</v>
      </c>
      <c r="P31" s="417" t="s">
        <v>284</v>
      </c>
    </row>
    <row r="32" spans="1:17" ht="15" customHeight="1">
      <c r="A32" s="141" t="s">
        <v>149</v>
      </c>
      <c r="B32" s="405" t="s">
        <v>150</v>
      </c>
      <c r="C32" s="167">
        <v>254621</v>
      </c>
      <c r="D32" s="167">
        <v>310</v>
      </c>
      <c r="E32" s="167">
        <v>135</v>
      </c>
      <c r="F32" s="167">
        <v>81</v>
      </c>
      <c r="G32" s="167">
        <v>28982</v>
      </c>
      <c r="H32" s="167">
        <v>2378</v>
      </c>
      <c r="I32" s="167">
        <v>1552</v>
      </c>
      <c r="J32" s="167">
        <v>35001</v>
      </c>
      <c r="K32" s="167">
        <v>1934</v>
      </c>
      <c r="L32" s="167">
        <v>2393</v>
      </c>
      <c r="M32" s="167">
        <v>158825</v>
      </c>
      <c r="N32" s="418">
        <v>23030</v>
      </c>
      <c r="O32" s="167">
        <v>309</v>
      </c>
      <c r="P32" s="92">
        <v>1370</v>
      </c>
    </row>
    <row r="33" spans="1:16" ht="15" customHeight="1">
      <c r="A33" s="198" t="s">
        <v>151</v>
      </c>
      <c r="B33" s="406" t="s">
        <v>152</v>
      </c>
      <c r="C33" s="175">
        <v>257394</v>
      </c>
      <c r="D33" s="175">
        <v>309</v>
      </c>
      <c r="E33" s="175">
        <v>39</v>
      </c>
      <c r="F33" s="175">
        <v>101</v>
      </c>
      <c r="G33" s="175">
        <v>28378</v>
      </c>
      <c r="H33" s="175">
        <v>2302</v>
      </c>
      <c r="I33" s="175">
        <v>1574</v>
      </c>
      <c r="J33" s="175">
        <v>35450</v>
      </c>
      <c r="K33" s="175">
        <v>1883</v>
      </c>
      <c r="L33" s="175">
        <v>2167</v>
      </c>
      <c r="M33" s="175">
        <v>161769</v>
      </c>
      <c r="N33" s="419">
        <v>23422</v>
      </c>
      <c r="O33" s="175">
        <v>290</v>
      </c>
      <c r="P33" s="420">
        <v>1215</v>
      </c>
    </row>
    <row r="34" spans="1:16" ht="15" customHeight="1">
      <c r="A34" s="141" t="s">
        <v>153</v>
      </c>
      <c r="B34" s="405" t="s">
        <v>154</v>
      </c>
      <c r="C34" s="167">
        <v>264224</v>
      </c>
      <c r="D34" s="167">
        <v>329</v>
      </c>
      <c r="E34" s="167">
        <v>51</v>
      </c>
      <c r="F34" s="167">
        <v>76</v>
      </c>
      <c r="G34" s="167">
        <v>27564</v>
      </c>
      <c r="H34" s="167">
        <v>2514</v>
      </c>
      <c r="I34" s="167">
        <v>1672</v>
      </c>
      <c r="J34" s="167">
        <v>37265</v>
      </c>
      <c r="K34" s="167">
        <v>1940</v>
      </c>
      <c r="L34" s="167">
        <v>2172</v>
      </c>
      <c r="M34" s="167">
        <v>166697</v>
      </c>
      <c r="N34" s="418">
        <v>23944</v>
      </c>
      <c r="O34" s="167">
        <v>279</v>
      </c>
      <c r="P34" s="92">
        <v>1217</v>
      </c>
    </row>
    <row r="35" spans="1:16" ht="15" customHeight="1">
      <c r="A35" s="198" t="s">
        <v>155</v>
      </c>
      <c r="B35" s="406" t="s">
        <v>156</v>
      </c>
      <c r="C35" s="175">
        <v>265818</v>
      </c>
      <c r="D35" s="175">
        <v>340</v>
      </c>
      <c r="E35" s="175">
        <v>14</v>
      </c>
      <c r="F35" s="175">
        <v>81</v>
      </c>
      <c r="G35" s="175">
        <v>26089</v>
      </c>
      <c r="H35" s="175">
        <v>2612</v>
      </c>
      <c r="I35" s="175">
        <v>1681</v>
      </c>
      <c r="J35" s="175">
        <v>38384</v>
      </c>
      <c r="K35" s="175">
        <v>1785</v>
      </c>
      <c r="L35" s="175">
        <v>2020</v>
      </c>
      <c r="M35" s="175">
        <v>168025</v>
      </c>
      <c r="N35" s="419">
        <v>24787</v>
      </c>
      <c r="O35" s="175">
        <v>276</v>
      </c>
      <c r="P35" s="420">
        <v>1215</v>
      </c>
    </row>
    <row r="36" spans="1:16">
      <c r="A36" s="198" t="s">
        <v>157</v>
      </c>
      <c r="B36" s="406" t="s">
        <v>158</v>
      </c>
      <c r="C36" s="150">
        <v>271745</v>
      </c>
      <c r="D36" s="150">
        <v>294</v>
      </c>
      <c r="E36" s="150">
        <v>13</v>
      </c>
      <c r="F36" s="150">
        <v>81</v>
      </c>
      <c r="G36" s="150">
        <v>25387</v>
      </c>
      <c r="H36" s="150">
        <v>2518</v>
      </c>
      <c r="I36" s="150">
        <v>1829</v>
      </c>
      <c r="J36" s="150">
        <v>38901</v>
      </c>
      <c r="K36" s="150">
        <v>1754</v>
      </c>
      <c r="L36" s="150">
        <v>1957</v>
      </c>
      <c r="M36" s="150">
        <v>172935</v>
      </c>
      <c r="N36" s="421">
        <v>26076</v>
      </c>
      <c r="O36" s="175">
        <v>243</v>
      </c>
      <c r="P36" s="422">
        <v>1182</v>
      </c>
    </row>
    <row r="37" spans="1:16">
      <c r="A37" s="141" t="s">
        <v>159</v>
      </c>
      <c r="B37" s="405" t="s">
        <v>160</v>
      </c>
      <c r="C37" s="143">
        <v>277167</v>
      </c>
      <c r="D37" s="143">
        <v>263</v>
      </c>
      <c r="E37" s="143">
        <v>55</v>
      </c>
      <c r="F37" s="143">
        <v>87</v>
      </c>
      <c r="G37" s="143">
        <v>24644</v>
      </c>
      <c r="H37" s="143">
        <v>2494</v>
      </c>
      <c r="I37" s="143">
        <v>1776</v>
      </c>
      <c r="J37" s="143">
        <v>40045</v>
      </c>
      <c r="K37" s="143">
        <v>1687</v>
      </c>
      <c r="L37" s="143">
        <v>1917</v>
      </c>
      <c r="M37" s="143">
        <v>177656</v>
      </c>
      <c r="N37" s="144">
        <v>26543</v>
      </c>
      <c r="O37" s="167">
        <v>251</v>
      </c>
      <c r="P37" s="92">
        <v>1026</v>
      </c>
    </row>
    <row r="38" spans="1:16">
      <c r="A38" s="95" t="s">
        <v>161</v>
      </c>
      <c r="B38" s="199" t="s">
        <v>162</v>
      </c>
      <c r="C38" s="143">
        <v>283825</v>
      </c>
      <c r="D38" s="143">
        <v>250</v>
      </c>
      <c r="E38" s="143">
        <v>45</v>
      </c>
      <c r="F38" s="143">
        <v>77</v>
      </c>
      <c r="G38" s="143">
        <v>24754</v>
      </c>
      <c r="H38" s="143">
        <v>2597</v>
      </c>
      <c r="I38" s="143">
        <v>1886</v>
      </c>
      <c r="J38" s="143">
        <v>42112</v>
      </c>
      <c r="K38" s="143">
        <v>1628</v>
      </c>
      <c r="L38" s="143">
        <v>1714</v>
      </c>
      <c r="M38" s="143">
        <v>181466</v>
      </c>
      <c r="N38" s="144">
        <v>27296</v>
      </c>
      <c r="O38" s="167">
        <v>233</v>
      </c>
      <c r="P38" s="92">
        <v>990</v>
      </c>
    </row>
    <row r="39" spans="1:16">
      <c r="A39" s="198" t="s">
        <v>163</v>
      </c>
      <c r="B39" s="199" t="s">
        <v>164</v>
      </c>
      <c r="C39" s="148">
        <v>293809</v>
      </c>
      <c r="D39" s="143">
        <v>286</v>
      </c>
      <c r="E39" s="148">
        <v>25</v>
      </c>
      <c r="F39" s="148">
        <v>84</v>
      </c>
      <c r="G39" s="148">
        <v>23353</v>
      </c>
      <c r="H39" s="148">
        <v>2941</v>
      </c>
      <c r="I39" s="148">
        <v>1962</v>
      </c>
      <c r="J39" s="143">
        <v>43013</v>
      </c>
      <c r="K39" s="148">
        <v>1474</v>
      </c>
      <c r="L39" s="143">
        <v>1822</v>
      </c>
      <c r="M39" s="148">
        <v>190848</v>
      </c>
      <c r="N39" s="149">
        <v>28001</v>
      </c>
      <c r="O39" s="167">
        <v>216</v>
      </c>
      <c r="P39" s="92">
        <v>1029</v>
      </c>
    </row>
    <row r="40" spans="1:16">
      <c r="A40" s="198" t="s">
        <v>276</v>
      </c>
      <c r="B40" s="408" t="s">
        <v>277</v>
      </c>
      <c r="C40" s="143">
        <v>301788</v>
      </c>
      <c r="D40" s="143">
        <v>259</v>
      </c>
      <c r="E40" s="143">
        <v>117</v>
      </c>
      <c r="F40" s="143">
        <v>74</v>
      </c>
      <c r="G40" s="143">
        <v>21773</v>
      </c>
      <c r="H40" s="143">
        <v>3073</v>
      </c>
      <c r="I40" s="143">
        <v>1894</v>
      </c>
      <c r="J40" s="143">
        <v>45402</v>
      </c>
      <c r="K40" s="143">
        <v>1355</v>
      </c>
      <c r="L40" s="143">
        <v>1773</v>
      </c>
      <c r="M40" s="143">
        <v>196657</v>
      </c>
      <c r="N40" s="143">
        <v>29411</v>
      </c>
      <c r="O40" s="167">
        <v>220</v>
      </c>
      <c r="P40" s="92">
        <v>983</v>
      </c>
    </row>
    <row r="41" spans="1:16">
      <c r="A41" s="198" t="s">
        <v>167</v>
      </c>
      <c r="B41" s="408" t="s">
        <v>168</v>
      </c>
      <c r="C41" s="143">
        <v>266219</v>
      </c>
      <c r="D41" s="143">
        <v>240</v>
      </c>
      <c r="E41" s="143">
        <v>24</v>
      </c>
      <c r="F41" s="143">
        <v>69</v>
      </c>
      <c r="G41" s="143">
        <v>17622</v>
      </c>
      <c r="H41" s="143">
        <v>2772</v>
      </c>
      <c r="I41" s="143">
        <v>1009</v>
      </c>
      <c r="J41" s="143">
        <v>42198</v>
      </c>
      <c r="K41" s="143">
        <v>1275</v>
      </c>
      <c r="L41" s="143">
        <v>1778</v>
      </c>
      <c r="M41" s="143">
        <v>173749</v>
      </c>
      <c r="N41" s="143">
        <v>25483</v>
      </c>
      <c r="O41" s="167">
        <v>167</v>
      </c>
      <c r="P41" s="92">
        <v>1050</v>
      </c>
    </row>
    <row r="42" spans="1:16">
      <c r="A42" s="141" t="s">
        <v>170</v>
      </c>
      <c r="B42" s="408" t="s">
        <v>198</v>
      </c>
      <c r="C42" s="143">
        <v>275983</v>
      </c>
      <c r="D42" s="143">
        <v>233</v>
      </c>
      <c r="E42" s="143">
        <v>34</v>
      </c>
      <c r="F42" s="143">
        <v>80</v>
      </c>
      <c r="G42" s="143">
        <v>17998</v>
      </c>
      <c r="H42" s="143">
        <v>2898</v>
      </c>
      <c r="I42" s="143">
        <v>1383</v>
      </c>
      <c r="J42" s="143">
        <v>42830</v>
      </c>
      <c r="K42" s="143">
        <v>1038</v>
      </c>
      <c r="L42" s="143">
        <v>1847</v>
      </c>
      <c r="M42" s="143">
        <v>181167</v>
      </c>
      <c r="N42" s="143">
        <v>26475</v>
      </c>
      <c r="O42" s="167">
        <v>168</v>
      </c>
      <c r="P42" s="92">
        <v>978</v>
      </c>
    </row>
    <row r="43" spans="1:16">
      <c r="A43" s="96" t="s">
        <v>200</v>
      </c>
      <c r="B43" s="423">
        <v>-2022</v>
      </c>
      <c r="C43" s="414">
        <v>314247</v>
      </c>
      <c r="D43" s="414">
        <v>281</v>
      </c>
      <c r="E43" s="414">
        <v>7</v>
      </c>
      <c r="F43" s="414">
        <v>70</v>
      </c>
      <c r="G43" s="414">
        <v>18206</v>
      </c>
      <c r="H43" s="414">
        <v>2880</v>
      </c>
      <c r="I43" s="414">
        <v>1592</v>
      </c>
      <c r="J43" s="414">
        <v>48593</v>
      </c>
      <c r="K43" s="414">
        <v>1178</v>
      </c>
      <c r="L43" s="414">
        <v>1987</v>
      </c>
      <c r="M43" s="414">
        <v>212428</v>
      </c>
      <c r="N43" s="414">
        <v>27025</v>
      </c>
      <c r="O43" s="414">
        <v>180</v>
      </c>
      <c r="P43" s="414">
        <v>1021</v>
      </c>
    </row>
    <row r="44" spans="1:16">
      <c r="A44" s="83" t="s">
        <v>285</v>
      </c>
    </row>
  </sheetData>
  <mergeCells count="19">
    <mergeCell ref="O29:P29"/>
    <mergeCell ref="I12:I13"/>
    <mergeCell ref="J12:J13"/>
    <mergeCell ref="K12:K13"/>
    <mergeCell ref="L12:L13"/>
    <mergeCell ref="M12:M13"/>
    <mergeCell ref="N12:Q12"/>
    <mergeCell ref="C29:N30"/>
    <mergeCell ref="O30:P30"/>
    <mergeCell ref="A2:C2"/>
    <mergeCell ref="A4:C4"/>
    <mergeCell ref="A5:C5"/>
    <mergeCell ref="C11:Q11"/>
    <mergeCell ref="C12:C13"/>
    <mergeCell ref="D12:D13"/>
    <mergeCell ref="E12:E13"/>
    <mergeCell ref="F12:F13"/>
    <mergeCell ref="G12:G13"/>
    <mergeCell ref="H12:H13"/>
  </mergeCells>
  <phoneticPr fontId="4"/>
  <pageMargins left="0.70866141732283472" right="0.70866141732283472" top="0.74803149606299213" bottom="0.55118110236220474" header="0.31496062992125984" footer="0.31496062992125984"/>
  <pageSetup paperSize="9" scale="67" firstPageNumber="53" orientation="landscape" useFirstPageNumber="1"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B7EC51-A245-402D-A9C3-44F8F5D9A527}">
  <sheetPr>
    <tabColor rgb="FFFF0000"/>
    <pageSetUpPr fitToPage="1"/>
  </sheetPr>
  <dimension ref="A1:FQ26"/>
  <sheetViews>
    <sheetView view="pageBreakPreview" zoomScaleNormal="70" zoomScaleSheetLayoutView="100" zoomScalePageLayoutView="40" workbookViewId="0">
      <selection activeCell="F4" sqref="F4:I4"/>
    </sheetView>
  </sheetViews>
  <sheetFormatPr defaultRowHeight="18" customHeight="1"/>
  <cols>
    <col min="1" max="1" width="11.19921875" style="321" customWidth="1"/>
    <col min="2" max="89" width="2.796875" style="321" customWidth="1"/>
    <col min="90" max="90" width="10.59765625" style="321" bestFit="1" customWidth="1"/>
    <col min="91" max="91" width="8" style="321" bestFit="1" customWidth="1"/>
    <col min="92" max="16384" width="8.796875" style="321"/>
  </cols>
  <sheetData>
    <row r="1" spans="1:173" ht="35.1" customHeight="1">
      <c r="A1" s="424" t="s">
        <v>286</v>
      </c>
      <c r="B1" s="398"/>
      <c r="C1" s="398"/>
      <c r="D1" s="398"/>
      <c r="E1" s="398"/>
      <c r="F1" s="398"/>
      <c r="G1" s="398"/>
      <c r="H1" s="398"/>
      <c r="I1" s="398"/>
      <c r="J1" s="398"/>
      <c r="K1" s="398"/>
      <c r="L1" s="398"/>
      <c r="M1" s="398"/>
      <c r="N1" s="398"/>
      <c r="O1" s="398"/>
      <c r="P1" s="398"/>
      <c r="Q1" s="398"/>
      <c r="R1" s="398"/>
      <c r="S1" s="398"/>
      <c r="T1" s="398"/>
      <c r="U1" s="398"/>
      <c r="V1" s="398"/>
      <c r="W1" s="398"/>
      <c r="X1" s="398"/>
      <c r="Y1" s="398"/>
      <c r="Z1" s="398"/>
      <c r="AA1" s="398"/>
      <c r="AB1" s="398"/>
      <c r="AC1" s="398"/>
      <c r="AD1" s="398"/>
      <c r="AE1" s="398"/>
      <c r="AF1" s="398"/>
      <c r="AG1" s="398"/>
      <c r="AH1" s="398"/>
      <c r="AI1" s="398"/>
      <c r="AJ1" s="398"/>
      <c r="AK1" s="398"/>
      <c r="AL1" s="398"/>
      <c r="AM1" s="398"/>
      <c r="AN1" s="398"/>
      <c r="AO1" s="398"/>
      <c r="AP1" s="398"/>
      <c r="AQ1" s="398"/>
      <c r="AR1" s="398"/>
      <c r="AS1" s="398"/>
      <c r="AT1" s="398"/>
      <c r="AU1" s="398"/>
      <c r="AV1" s="398"/>
      <c r="AW1" s="398"/>
      <c r="AX1" s="398"/>
      <c r="AY1" s="398"/>
      <c r="AZ1" s="398"/>
      <c r="BA1" s="398"/>
      <c r="BB1" s="398"/>
      <c r="BC1" s="398"/>
      <c r="BD1" s="398"/>
      <c r="BE1" s="398"/>
      <c r="BF1" s="398"/>
      <c r="BG1" s="398"/>
      <c r="BH1" s="398"/>
      <c r="BI1" s="398"/>
      <c r="BJ1" s="398"/>
      <c r="BK1" s="398"/>
      <c r="BL1" s="398"/>
      <c r="BM1" s="398"/>
      <c r="BN1" s="398"/>
      <c r="BO1" s="398"/>
      <c r="BP1" s="398"/>
      <c r="BQ1" s="398"/>
      <c r="BR1" s="398"/>
      <c r="BS1" s="398"/>
      <c r="BT1" s="398"/>
      <c r="BU1" s="398"/>
      <c r="BV1" s="398"/>
      <c r="BW1" s="398"/>
      <c r="BX1" s="398"/>
      <c r="BY1" s="398"/>
      <c r="BZ1" s="398"/>
      <c r="CA1" s="398"/>
      <c r="CB1" s="398"/>
      <c r="CC1" s="398"/>
      <c r="CD1" s="398"/>
    </row>
    <row r="2" spans="1:173" ht="11.25" customHeight="1">
      <c r="A2" s="425"/>
      <c r="B2" s="425"/>
      <c r="C2" s="425"/>
      <c r="D2" s="425"/>
      <c r="E2" s="425"/>
      <c r="F2" s="425"/>
      <c r="G2" s="425"/>
      <c r="H2" s="425"/>
      <c r="I2" s="425"/>
      <c r="J2" s="425"/>
      <c r="K2" s="425"/>
      <c r="L2" s="425"/>
      <c r="M2" s="425"/>
      <c r="N2" s="425"/>
      <c r="O2" s="425"/>
      <c r="P2" s="425"/>
      <c r="Q2" s="425"/>
      <c r="R2" s="425"/>
      <c r="S2" s="425"/>
      <c r="T2" s="425"/>
      <c r="U2" s="425"/>
      <c r="V2" s="425"/>
      <c r="W2" s="425"/>
      <c r="X2" s="425"/>
      <c r="Y2" s="425"/>
      <c r="Z2" s="425"/>
      <c r="AA2" s="425"/>
      <c r="AB2" s="425"/>
      <c r="AC2" s="425"/>
      <c r="AD2" s="425"/>
      <c r="AE2" s="425"/>
      <c r="AF2" s="425"/>
      <c r="AG2" s="425"/>
      <c r="AH2" s="425"/>
      <c r="AI2" s="425"/>
      <c r="AJ2" s="425"/>
      <c r="AK2" s="425"/>
      <c r="AL2" s="425"/>
      <c r="AM2" s="425"/>
      <c r="AN2" s="425"/>
      <c r="AO2" s="425"/>
      <c r="AP2" s="425"/>
      <c r="AQ2" s="425"/>
      <c r="AR2" s="425"/>
      <c r="AS2" s="425"/>
      <c r="AT2" s="425"/>
      <c r="AU2" s="425"/>
      <c r="AV2" s="425"/>
      <c r="AW2" s="425"/>
      <c r="AX2" s="425"/>
      <c r="AY2" s="425"/>
      <c r="AZ2" s="425"/>
      <c r="BA2" s="425"/>
      <c r="BB2" s="425"/>
      <c r="BC2" s="425"/>
      <c r="BD2" s="425"/>
      <c r="BE2" s="425"/>
      <c r="BF2" s="425"/>
      <c r="BG2" s="425"/>
      <c r="BH2" s="425"/>
      <c r="BI2" s="425"/>
      <c r="BJ2" s="425"/>
      <c r="BK2" s="425"/>
      <c r="BL2" s="425"/>
      <c r="BM2" s="425"/>
      <c r="BN2" s="425"/>
      <c r="BO2" s="425"/>
      <c r="BP2" s="425"/>
      <c r="BQ2" s="425"/>
      <c r="BR2" s="425"/>
      <c r="BS2" s="425"/>
      <c r="BT2" s="425"/>
      <c r="BU2" s="425"/>
      <c r="BV2" s="425"/>
      <c r="BW2" s="425"/>
      <c r="BX2" s="425"/>
      <c r="BY2" s="425"/>
      <c r="BZ2" s="425"/>
      <c r="CA2" s="425"/>
      <c r="CB2" s="425"/>
      <c r="CC2" s="425"/>
      <c r="CD2" s="425"/>
      <c r="CE2" s="426"/>
    </row>
    <row r="3" spans="1:173" s="5" customFormat="1" ht="24.9" customHeight="1">
      <c r="A3" s="427"/>
      <c r="B3" s="864"/>
      <c r="C3" s="865"/>
      <c r="D3" s="865"/>
      <c r="E3" s="865"/>
      <c r="F3" s="864" t="s">
        <v>287</v>
      </c>
      <c r="G3" s="865"/>
      <c r="H3" s="865"/>
      <c r="I3" s="866"/>
      <c r="J3" s="861" t="s">
        <v>288</v>
      </c>
      <c r="K3" s="862"/>
      <c r="L3" s="862"/>
      <c r="M3" s="863"/>
      <c r="N3" s="861" t="s">
        <v>91</v>
      </c>
      <c r="O3" s="862"/>
      <c r="P3" s="862"/>
      <c r="Q3" s="863"/>
      <c r="R3" s="861" t="s">
        <v>92</v>
      </c>
      <c r="S3" s="862"/>
      <c r="T3" s="862"/>
      <c r="U3" s="863"/>
      <c r="V3" s="861" t="s">
        <v>93</v>
      </c>
      <c r="W3" s="862"/>
      <c r="X3" s="862"/>
      <c r="Y3" s="863"/>
      <c r="Z3" s="861" t="s">
        <v>94</v>
      </c>
      <c r="AA3" s="862"/>
      <c r="AB3" s="862"/>
      <c r="AC3" s="863"/>
      <c r="AD3" s="861" t="s">
        <v>95</v>
      </c>
      <c r="AE3" s="862"/>
      <c r="AF3" s="862"/>
      <c r="AG3" s="863"/>
      <c r="AH3" s="861" t="s">
        <v>96</v>
      </c>
      <c r="AI3" s="862"/>
      <c r="AJ3" s="862"/>
      <c r="AK3" s="863"/>
      <c r="AL3" s="861" t="s">
        <v>97</v>
      </c>
      <c r="AM3" s="862"/>
      <c r="AN3" s="862"/>
      <c r="AO3" s="863"/>
      <c r="AP3" s="861" t="s">
        <v>98</v>
      </c>
      <c r="AQ3" s="862"/>
      <c r="AR3" s="862"/>
      <c r="AS3" s="863"/>
      <c r="AT3" s="861" t="s">
        <v>99</v>
      </c>
      <c r="AU3" s="862"/>
      <c r="AV3" s="862"/>
      <c r="AW3" s="863"/>
      <c r="AX3" s="861" t="s">
        <v>100</v>
      </c>
      <c r="AY3" s="862"/>
      <c r="AZ3" s="862"/>
      <c r="BA3" s="863"/>
      <c r="BB3" s="861" t="s">
        <v>101</v>
      </c>
      <c r="BC3" s="862"/>
      <c r="BD3" s="862"/>
      <c r="BE3" s="863"/>
      <c r="BF3" s="861" t="s">
        <v>102</v>
      </c>
      <c r="BG3" s="862"/>
      <c r="BH3" s="862"/>
      <c r="BI3" s="863"/>
      <c r="BJ3" s="861" t="s">
        <v>103</v>
      </c>
      <c r="BK3" s="862"/>
      <c r="BL3" s="862"/>
      <c r="BM3" s="863"/>
      <c r="BN3" s="861" t="s">
        <v>104</v>
      </c>
      <c r="BO3" s="862"/>
      <c r="BP3" s="862"/>
      <c r="BQ3" s="863"/>
      <c r="BR3" s="861" t="s">
        <v>105</v>
      </c>
      <c r="BS3" s="862"/>
      <c r="BT3" s="862"/>
      <c r="BU3" s="863"/>
      <c r="BV3" s="861" t="s">
        <v>289</v>
      </c>
      <c r="BW3" s="862"/>
      <c r="BX3" s="862"/>
      <c r="BY3" s="862"/>
      <c r="BZ3" s="868" t="s">
        <v>108</v>
      </c>
      <c r="CA3" s="875"/>
      <c r="CB3" s="875"/>
      <c r="CC3" s="875"/>
      <c r="CD3" s="876"/>
      <c r="CF3" s="428"/>
      <c r="CG3" s="428"/>
      <c r="CH3" s="428"/>
      <c r="CI3" s="429"/>
      <c r="CJ3" s="429"/>
      <c r="CK3" s="429"/>
      <c r="CL3" s="430" t="s">
        <v>108</v>
      </c>
      <c r="CM3" s="430" t="s">
        <v>649</v>
      </c>
      <c r="CN3" s="860"/>
      <c r="CO3" s="860"/>
      <c r="CP3" s="860"/>
      <c r="CQ3" s="860"/>
      <c r="CR3" s="860"/>
      <c r="CS3" s="860"/>
      <c r="CT3" s="860"/>
      <c r="CU3" s="860"/>
      <c r="CV3" s="867"/>
      <c r="CW3" s="867"/>
      <c r="CX3" s="867"/>
      <c r="CY3" s="867"/>
      <c r="CZ3" s="867"/>
      <c r="DA3" s="867"/>
      <c r="DB3" s="867"/>
      <c r="DC3" s="867"/>
      <c r="DD3" s="867"/>
      <c r="DE3" s="867"/>
      <c r="DF3" s="867"/>
      <c r="DG3" s="867"/>
      <c r="DH3" s="867"/>
      <c r="DI3" s="867"/>
      <c r="DJ3" s="867"/>
      <c r="DK3" s="867"/>
      <c r="DL3" s="867"/>
      <c r="DM3" s="867"/>
      <c r="DN3" s="867"/>
      <c r="DO3" s="867"/>
      <c r="DP3" s="867"/>
      <c r="DQ3" s="867"/>
      <c r="DR3" s="867"/>
      <c r="DS3" s="867"/>
      <c r="DT3" s="867"/>
      <c r="DU3" s="867"/>
      <c r="DV3" s="867"/>
      <c r="DW3" s="867"/>
      <c r="DX3" s="867"/>
      <c r="DY3" s="867"/>
      <c r="DZ3" s="867"/>
      <c r="EA3" s="867"/>
      <c r="EB3" s="867"/>
      <c r="EC3" s="867"/>
      <c r="ED3" s="867"/>
      <c r="EE3" s="867"/>
      <c r="EF3" s="867"/>
      <c r="EG3" s="867"/>
      <c r="EH3" s="867"/>
      <c r="EI3" s="867"/>
      <c r="EJ3" s="867"/>
      <c r="EK3" s="867"/>
      <c r="EL3" s="867"/>
      <c r="EM3" s="867"/>
      <c r="EN3" s="867"/>
      <c r="EO3" s="867"/>
      <c r="EP3" s="867"/>
      <c r="EQ3" s="867"/>
      <c r="ER3" s="867"/>
      <c r="ES3" s="867"/>
      <c r="ET3" s="867"/>
      <c r="EU3" s="867"/>
      <c r="EV3" s="867"/>
      <c r="EW3" s="867"/>
      <c r="EX3" s="867"/>
      <c r="EY3" s="867"/>
      <c r="EZ3" s="867"/>
      <c r="FA3" s="867"/>
      <c r="FB3" s="867"/>
      <c r="FC3" s="867"/>
      <c r="FD3" s="867"/>
      <c r="FE3" s="867"/>
      <c r="FF3" s="867"/>
      <c r="FG3" s="867"/>
      <c r="FH3" s="867"/>
      <c r="FI3" s="867"/>
      <c r="FJ3" s="867"/>
      <c r="FK3" s="867"/>
      <c r="FL3" s="867"/>
      <c r="FM3" s="867"/>
      <c r="FN3" s="867"/>
      <c r="FO3" s="867"/>
      <c r="FP3" s="867"/>
      <c r="FQ3" s="867"/>
    </row>
    <row r="4" spans="1:173" s="5" customFormat="1" ht="24.9" customHeight="1">
      <c r="A4" s="868" t="s">
        <v>85</v>
      </c>
      <c r="B4" s="869" t="s">
        <v>11</v>
      </c>
      <c r="C4" s="871"/>
      <c r="D4" s="871"/>
      <c r="E4" s="871"/>
      <c r="F4" s="872">
        <v>236766</v>
      </c>
      <c r="G4" s="873"/>
      <c r="H4" s="873"/>
      <c r="I4" s="874"/>
      <c r="J4" s="872">
        <v>257784</v>
      </c>
      <c r="K4" s="873"/>
      <c r="L4" s="873"/>
      <c r="M4" s="874"/>
      <c r="N4" s="872">
        <v>270792</v>
      </c>
      <c r="O4" s="873"/>
      <c r="P4" s="873"/>
      <c r="Q4" s="874"/>
      <c r="R4" s="872">
        <v>289823</v>
      </c>
      <c r="S4" s="873"/>
      <c r="T4" s="873"/>
      <c r="U4" s="874"/>
      <c r="V4" s="872">
        <v>330346</v>
      </c>
      <c r="W4" s="873"/>
      <c r="X4" s="873"/>
      <c r="Y4" s="874"/>
      <c r="Z4" s="872">
        <v>328586</v>
      </c>
      <c r="AA4" s="873"/>
      <c r="AB4" s="873"/>
      <c r="AC4" s="874"/>
      <c r="AD4" s="872">
        <v>358568</v>
      </c>
      <c r="AE4" s="873"/>
      <c r="AF4" s="873"/>
      <c r="AG4" s="874"/>
      <c r="AH4" s="872">
        <v>397285</v>
      </c>
      <c r="AI4" s="873"/>
      <c r="AJ4" s="873"/>
      <c r="AK4" s="874"/>
      <c r="AL4" s="872">
        <v>463651</v>
      </c>
      <c r="AM4" s="873"/>
      <c r="AN4" s="873"/>
      <c r="AO4" s="874"/>
      <c r="AP4" s="872">
        <v>523407</v>
      </c>
      <c r="AQ4" s="873"/>
      <c r="AR4" s="873"/>
      <c r="AS4" s="874"/>
      <c r="AT4" s="872">
        <v>439449</v>
      </c>
      <c r="AU4" s="873"/>
      <c r="AV4" s="873"/>
      <c r="AW4" s="874"/>
      <c r="AX4" s="872">
        <v>368601</v>
      </c>
      <c r="AY4" s="873"/>
      <c r="AZ4" s="873"/>
      <c r="BA4" s="874"/>
      <c r="BB4" s="872">
        <v>354857</v>
      </c>
      <c r="BC4" s="873"/>
      <c r="BD4" s="873"/>
      <c r="BE4" s="874"/>
      <c r="BF4" s="872">
        <v>434000</v>
      </c>
      <c r="BG4" s="873"/>
      <c r="BH4" s="873"/>
      <c r="BI4" s="874"/>
      <c r="BJ4" s="872">
        <v>425351</v>
      </c>
      <c r="BK4" s="873"/>
      <c r="BL4" s="873"/>
      <c r="BM4" s="874"/>
      <c r="BN4" s="872">
        <v>361741</v>
      </c>
      <c r="BO4" s="873"/>
      <c r="BP4" s="873"/>
      <c r="BQ4" s="874"/>
      <c r="BR4" s="872">
        <v>243827</v>
      </c>
      <c r="BS4" s="873"/>
      <c r="BT4" s="873"/>
      <c r="BU4" s="874"/>
      <c r="BV4" s="872">
        <v>223727</v>
      </c>
      <c r="BW4" s="873"/>
      <c r="BX4" s="873"/>
      <c r="BY4" s="874"/>
      <c r="BZ4" s="872">
        <v>6308561</v>
      </c>
      <c r="CA4" s="873"/>
      <c r="CB4" s="873"/>
      <c r="CC4" s="873"/>
      <c r="CD4" s="874"/>
      <c r="CF4" s="9"/>
      <c r="CG4" s="428"/>
      <c r="CH4" s="8"/>
      <c r="CI4" s="8"/>
      <c r="CJ4" s="8"/>
      <c r="CK4" s="8"/>
      <c r="CL4" s="432">
        <v>6308561</v>
      </c>
      <c r="CM4" s="432" t="b">
        <v>1</v>
      </c>
      <c r="CN4" s="860"/>
      <c r="CO4" s="860"/>
      <c r="CP4" s="860"/>
      <c r="CQ4" s="860"/>
      <c r="CR4" s="859"/>
      <c r="CS4" s="859"/>
      <c r="CT4" s="859"/>
      <c r="CU4" s="859"/>
      <c r="CV4" s="859"/>
      <c r="CW4" s="859"/>
      <c r="CX4" s="859"/>
      <c r="CY4" s="859"/>
      <c r="CZ4" s="859"/>
      <c r="DA4" s="859"/>
      <c r="DB4" s="859"/>
      <c r="DC4" s="859"/>
      <c r="DD4" s="859"/>
      <c r="DE4" s="859"/>
      <c r="DF4" s="859"/>
      <c r="DG4" s="859"/>
      <c r="DH4" s="859"/>
      <c r="DI4" s="859"/>
      <c r="DJ4" s="859"/>
      <c r="DK4" s="859"/>
      <c r="DL4" s="859"/>
      <c r="DM4" s="859"/>
      <c r="DN4" s="859"/>
      <c r="DO4" s="859"/>
      <c r="DP4" s="859"/>
      <c r="DQ4" s="859"/>
      <c r="DR4" s="859"/>
      <c r="DS4" s="859"/>
      <c r="DT4" s="859"/>
      <c r="DU4" s="859"/>
      <c r="DV4" s="859"/>
      <c r="DW4" s="859"/>
      <c r="DX4" s="859"/>
      <c r="DY4" s="859"/>
      <c r="DZ4" s="859"/>
      <c r="EA4" s="859"/>
      <c r="EB4" s="859"/>
      <c r="EC4" s="859"/>
      <c r="ED4" s="859"/>
      <c r="EE4" s="859"/>
      <c r="EF4" s="859"/>
      <c r="EG4" s="859"/>
      <c r="EH4" s="859"/>
      <c r="EI4" s="859"/>
      <c r="EJ4" s="859"/>
      <c r="EK4" s="859"/>
      <c r="EL4" s="859"/>
      <c r="EM4" s="859"/>
      <c r="EN4" s="859"/>
      <c r="EO4" s="859"/>
      <c r="EP4" s="859"/>
      <c r="EQ4" s="859"/>
      <c r="ER4" s="859"/>
      <c r="ES4" s="859"/>
      <c r="ET4" s="859"/>
      <c r="EU4" s="859"/>
      <c r="EV4" s="859"/>
      <c r="EW4" s="859"/>
      <c r="EX4" s="859"/>
      <c r="EY4" s="859"/>
      <c r="EZ4" s="859"/>
      <c r="FA4" s="859"/>
      <c r="FB4" s="859"/>
      <c r="FC4" s="859"/>
      <c r="FD4" s="859"/>
      <c r="FE4" s="859"/>
      <c r="FF4" s="859"/>
      <c r="FG4" s="859"/>
      <c r="FH4" s="859"/>
      <c r="FI4" s="859"/>
      <c r="FJ4" s="859"/>
      <c r="FK4" s="859"/>
      <c r="FL4" s="859"/>
      <c r="FM4" s="859"/>
      <c r="FN4" s="859"/>
      <c r="FO4" s="859"/>
      <c r="FP4" s="859"/>
      <c r="FQ4" s="859"/>
    </row>
    <row r="5" spans="1:173" s="5" customFormat="1" ht="24.9" customHeight="1">
      <c r="A5" s="869"/>
      <c r="B5" s="877" t="s">
        <v>12</v>
      </c>
      <c r="C5" s="878"/>
      <c r="D5" s="878"/>
      <c r="E5" s="878"/>
      <c r="F5" s="879">
        <v>121454</v>
      </c>
      <c r="G5" s="880"/>
      <c r="H5" s="880"/>
      <c r="I5" s="881"/>
      <c r="J5" s="879">
        <v>132709</v>
      </c>
      <c r="K5" s="880"/>
      <c r="L5" s="880"/>
      <c r="M5" s="881"/>
      <c r="N5" s="879">
        <v>138829</v>
      </c>
      <c r="O5" s="880"/>
      <c r="P5" s="880"/>
      <c r="Q5" s="881"/>
      <c r="R5" s="879">
        <v>149018</v>
      </c>
      <c r="S5" s="880"/>
      <c r="T5" s="880"/>
      <c r="U5" s="881"/>
      <c r="V5" s="879">
        <v>170960</v>
      </c>
      <c r="W5" s="880"/>
      <c r="X5" s="880"/>
      <c r="Y5" s="881"/>
      <c r="Z5" s="879">
        <v>171526</v>
      </c>
      <c r="AA5" s="880"/>
      <c r="AB5" s="880"/>
      <c r="AC5" s="881"/>
      <c r="AD5" s="879">
        <v>186646</v>
      </c>
      <c r="AE5" s="880"/>
      <c r="AF5" s="880"/>
      <c r="AG5" s="881"/>
      <c r="AH5" s="879">
        <v>206154</v>
      </c>
      <c r="AI5" s="880"/>
      <c r="AJ5" s="880"/>
      <c r="AK5" s="881"/>
      <c r="AL5" s="879">
        <v>240929</v>
      </c>
      <c r="AM5" s="880"/>
      <c r="AN5" s="880"/>
      <c r="AO5" s="881"/>
      <c r="AP5" s="879">
        <v>271618</v>
      </c>
      <c r="AQ5" s="880"/>
      <c r="AR5" s="880"/>
      <c r="AS5" s="881"/>
      <c r="AT5" s="879">
        <v>228301</v>
      </c>
      <c r="AU5" s="880"/>
      <c r="AV5" s="880"/>
      <c r="AW5" s="881"/>
      <c r="AX5" s="879">
        <v>189441</v>
      </c>
      <c r="AY5" s="880"/>
      <c r="AZ5" s="880"/>
      <c r="BA5" s="881"/>
      <c r="BB5" s="879">
        <v>178199</v>
      </c>
      <c r="BC5" s="880"/>
      <c r="BD5" s="880"/>
      <c r="BE5" s="881"/>
      <c r="BF5" s="879">
        <v>211605</v>
      </c>
      <c r="BG5" s="880"/>
      <c r="BH5" s="880"/>
      <c r="BI5" s="881"/>
      <c r="BJ5" s="879">
        <v>201482</v>
      </c>
      <c r="BK5" s="880"/>
      <c r="BL5" s="880"/>
      <c r="BM5" s="881"/>
      <c r="BN5" s="879">
        <v>168119</v>
      </c>
      <c r="BO5" s="880"/>
      <c r="BP5" s="880"/>
      <c r="BQ5" s="881"/>
      <c r="BR5" s="879">
        <v>107064</v>
      </c>
      <c r="BS5" s="880"/>
      <c r="BT5" s="880"/>
      <c r="BU5" s="881"/>
      <c r="BV5" s="879">
        <v>73554</v>
      </c>
      <c r="BW5" s="880"/>
      <c r="BX5" s="880"/>
      <c r="BY5" s="881"/>
      <c r="BZ5" s="879">
        <v>3147608</v>
      </c>
      <c r="CA5" s="880"/>
      <c r="CB5" s="880"/>
      <c r="CC5" s="880"/>
      <c r="CD5" s="881"/>
      <c r="CF5" s="7"/>
      <c r="CG5" s="428"/>
      <c r="CH5" s="8"/>
      <c r="CI5" s="8"/>
      <c r="CJ5" s="8"/>
      <c r="CK5" s="8"/>
      <c r="CL5" s="432">
        <v>3147608</v>
      </c>
      <c r="CM5" s="432" t="b">
        <v>1</v>
      </c>
      <c r="CN5" s="860"/>
      <c r="CO5" s="860"/>
      <c r="CP5" s="860"/>
      <c r="CQ5" s="860"/>
      <c r="CR5" s="859"/>
      <c r="CS5" s="859"/>
      <c r="CT5" s="859"/>
      <c r="CU5" s="859"/>
      <c r="CV5" s="859"/>
      <c r="CW5" s="859"/>
      <c r="CX5" s="859"/>
      <c r="CY5" s="859"/>
      <c r="CZ5" s="859"/>
      <c r="DA5" s="859"/>
      <c r="DB5" s="859"/>
      <c r="DC5" s="859"/>
      <c r="DD5" s="859"/>
      <c r="DE5" s="859"/>
      <c r="DF5" s="859"/>
      <c r="DG5" s="859"/>
      <c r="DH5" s="859"/>
      <c r="DI5" s="859"/>
      <c r="DJ5" s="859"/>
      <c r="DK5" s="859"/>
      <c r="DL5" s="859"/>
      <c r="DM5" s="859"/>
      <c r="DN5" s="859"/>
      <c r="DO5" s="859"/>
      <c r="DP5" s="859"/>
      <c r="DQ5" s="859"/>
      <c r="DR5" s="859"/>
      <c r="DS5" s="859"/>
      <c r="DT5" s="859"/>
      <c r="DU5" s="859"/>
      <c r="DV5" s="859"/>
      <c r="DW5" s="859"/>
      <c r="DX5" s="859"/>
      <c r="DY5" s="859"/>
      <c r="DZ5" s="859"/>
      <c r="EA5" s="859"/>
      <c r="EB5" s="859"/>
      <c r="EC5" s="859"/>
      <c r="ED5" s="859"/>
      <c r="EE5" s="859"/>
      <c r="EF5" s="859"/>
      <c r="EG5" s="859"/>
      <c r="EH5" s="859"/>
      <c r="EI5" s="859"/>
      <c r="EJ5" s="859"/>
      <c r="EK5" s="859"/>
      <c r="EL5" s="859"/>
      <c r="EM5" s="859"/>
      <c r="EN5" s="859"/>
      <c r="EO5" s="859"/>
      <c r="EP5" s="859"/>
      <c r="EQ5" s="859"/>
      <c r="ER5" s="859"/>
      <c r="ES5" s="859"/>
      <c r="ET5" s="859"/>
      <c r="EU5" s="859"/>
      <c r="EV5" s="859"/>
      <c r="EW5" s="859"/>
      <c r="EX5" s="859"/>
      <c r="EY5" s="859"/>
      <c r="EZ5" s="859"/>
      <c r="FA5" s="859"/>
      <c r="FB5" s="859"/>
      <c r="FC5" s="859"/>
      <c r="FD5" s="859"/>
      <c r="FE5" s="859"/>
      <c r="FF5" s="859"/>
      <c r="FG5" s="859"/>
      <c r="FH5" s="859"/>
      <c r="FI5" s="859"/>
      <c r="FJ5" s="859"/>
      <c r="FK5" s="859"/>
      <c r="FL5" s="859"/>
      <c r="FM5" s="859"/>
      <c r="FN5" s="859"/>
      <c r="FO5" s="859"/>
      <c r="FP5" s="859"/>
      <c r="FQ5" s="859"/>
    </row>
    <row r="6" spans="1:173" s="5" customFormat="1" ht="24.9" customHeight="1">
      <c r="A6" s="870"/>
      <c r="B6" s="870" t="s">
        <v>13</v>
      </c>
      <c r="C6" s="882"/>
      <c r="D6" s="882"/>
      <c r="E6" s="882"/>
      <c r="F6" s="883">
        <v>115312</v>
      </c>
      <c r="G6" s="884"/>
      <c r="H6" s="884"/>
      <c r="I6" s="885"/>
      <c r="J6" s="883">
        <v>125075</v>
      </c>
      <c r="K6" s="884"/>
      <c r="L6" s="884"/>
      <c r="M6" s="885"/>
      <c r="N6" s="883">
        <v>131963</v>
      </c>
      <c r="O6" s="884"/>
      <c r="P6" s="884"/>
      <c r="Q6" s="885"/>
      <c r="R6" s="883">
        <v>140805</v>
      </c>
      <c r="S6" s="884"/>
      <c r="T6" s="884"/>
      <c r="U6" s="885"/>
      <c r="V6" s="883">
        <v>159386</v>
      </c>
      <c r="W6" s="884"/>
      <c r="X6" s="884"/>
      <c r="Y6" s="885"/>
      <c r="Z6" s="883">
        <v>157060</v>
      </c>
      <c r="AA6" s="884"/>
      <c r="AB6" s="884"/>
      <c r="AC6" s="885"/>
      <c r="AD6" s="883">
        <v>171922</v>
      </c>
      <c r="AE6" s="884"/>
      <c r="AF6" s="884"/>
      <c r="AG6" s="885"/>
      <c r="AH6" s="883">
        <v>191131</v>
      </c>
      <c r="AI6" s="884"/>
      <c r="AJ6" s="884"/>
      <c r="AK6" s="885"/>
      <c r="AL6" s="883">
        <v>222722</v>
      </c>
      <c r="AM6" s="884"/>
      <c r="AN6" s="884"/>
      <c r="AO6" s="885"/>
      <c r="AP6" s="883">
        <v>251789</v>
      </c>
      <c r="AQ6" s="884"/>
      <c r="AR6" s="884"/>
      <c r="AS6" s="885"/>
      <c r="AT6" s="883">
        <v>211148</v>
      </c>
      <c r="AU6" s="884"/>
      <c r="AV6" s="884"/>
      <c r="AW6" s="885"/>
      <c r="AX6" s="883">
        <v>179160</v>
      </c>
      <c r="AY6" s="884"/>
      <c r="AZ6" s="884"/>
      <c r="BA6" s="885"/>
      <c r="BB6" s="883">
        <v>176658</v>
      </c>
      <c r="BC6" s="884"/>
      <c r="BD6" s="884"/>
      <c r="BE6" s="885"/>
      <c r="BF6" s="883">
        <v>222395</v>
      </c>
      <c r="BG6" s="884"/>
      <c r="BH6" s="884"/>
      <c r="BI6" s="885"/>
      <c r="BJ6" s="883">
        <v>223869</v>
      </c>
      <c r="BK6" s="884"/>
      <c r="BL6" s="884"/>
      <c r="BM6" s="885"/>
      <c r="BN6" s="883">
        <v>193622</v>
      </c>
      <c r="BO6" s="884"/>
      <c r="BP6" s="884"/>
      <c r="BQ6" s="885"/>
      <c r="BR6" s="883">
        <v>136763</v>
      </c>
      <c r="BS6" s="884"/>
      <c r="BT6" s="884"/>
      <c r="BU6" s="885"/>
      <c r="BV6" s="883">
        <v>150173</v>
      </c>
      <c r="BW6" s="884"/>
      <c r="BX6" s="884"/>
      <c r="BY6" s="885"/>
      <c r="BZ6" s="883">
        <v>3160953</v>
      </c>
      <c r="CA6" s="884"/>
      <c r="CB6" s="884"/>
      <c r="CC6" s="884"/>
      <c r="CD6" s="885"/>
      <c r="CF6" s="7"/>
      <c r="CG6" s="428"/>
      <c r="CH6" s="8"/>
      <c r="CI6" s="8"/>
      <c r="CJ6" s="8"/>
      <c r="CK6" s="8"/>
      <c r="CL6" s="432">
        <v>3160953</v>
      </c>
      <c r="CM6" s="432" t="b">
        <v>1</v>
      </c>
      <c r="CN6" s="860"/>
      <c r="CO6" s="860"/>
      <c r="CP6" s="860"/>
      <c r="CQ6" s="860"/>
      <c r="CR6" s="859"/>
      <c r="CS6" s="859"/>
      <c r="CT6" s="859"/>
      <c r="CU6" s="859"/>
      <c r="CV6" s="859"/>
      <c r="CW6" s="859"/>
      <c r="CX6" s="859"/>
      <c r="CY6" s="859"/>
      <c r="CZ6" s="859"/>
      <c r="DA6" s="859"/>
      <c r="DB6" s="859"/>
      <c r="DC6" s="859"/>
      <c r="DD6" s="859"/>
      <c r="DE6" s="859"/>
      <c r="DF6" s="859"/>
      <c r="DG6" s="859"/>
      <c r="DH6" s="859"/>
      <c r="DI6" s="859"/>
      <c r="DJ6" s="859"/>
      <c r="DK6" s="859"/>
      <c r="DL6" s="859"/>
      <c r="DM6" s="859"/>
      <c r="DN6" s="859"/>
      <c r="DO6" s="859"/>
      <c r="DP6" s="859"/>
      <c r="DQ6" s="859"/>
      <c r="DR6" s="859"/>
      <c r="DS6" s="859"/>
      <c r="DT6" s="859"/>
      <c r="DU6" s="859"/>
      <c r="DV6" s="859"/>
      <c r="DW6" s="859"/>
      <c r="DX6" s="859"/>
      <c r="DY6" s="859"/>
      <c r="DZ6" s="859"/>
      <c r="EA6" s="859"/>
      <c r="EB6" s="859"/>
      <c r="EC6" s="859"/>
      <c r="ED6" s="859"/>
      <c r="EE6" s="859"/>
      <c r="EF6" s="859"/>
      <c r="EG6" s="859"/>
      <c r="EH6" s="859"/>
      <c r="EI6" s="859"/>
      <c r="EJ6" s="859"/>
      <c r="EK6" s="859"/>
      <c r="EL6" s="859"/>
      <c r="EM6" s="859"/>
      <c r="EN6" s="859"/>
      <c r="EO6" s="859"/>
      <c r="EP6" s="859"/>
      <c r="EQ6" s="859"/>
      <c r="ER6" s="859"/>
      <c r="ES6" s="859"/>
      <c r="ET6" s="859"/>
      <c r="EU6" s="859"/>
      <c r="EV6" s="859"/>
      <c r="EW6" s="859"/>
      <c r="EX6" s="859"/>
      <c r="EY6" s="859"/>
      <c r="EZ6" s="859"/>
      <c r="FA6" s="859"/>
      <c r="FB6" s="859"/>
      <c r="FC6" s="859"/>
      <c r="FD6" s="859"/>
      <c r="FE6" s="859"/>
      <c r="FF6" s="859"/>
      <c r="FG6" s="859"/>
      <c r="FH6" s="859"/>
      <c r="FI6" s="859"/>
      <c r="FJ6" s="859"/>
      <c r="FK6" s="859"/>
      <c r="FL6" s="859"/>
      <c r="FM6" s="859"/>
      <c r="FN6" s="859"/>
      <c r="FO6" s="859"/>
      <c r="FP6" s="859"/>
      <c r="FQ6" s="859"/>
    </row>
    <row r="7" spans="1:173" s="5" customFormat="1" ht="24.9" customHeight="1">
      <c r="A7" s="868" t="s">
        <v>86</v>
      </c>
      <c r="B7" s="869" t="s">
        <v>11</v>
      </c>
      <c r="C7" s="871"/>
      <c r="D7" s="871"/>
      <c r="E7" s="871"/>
      <c r="F7" s="872">
        <v>231316</v>
      </c>
      <c r="G7" s="873"/>
      <c r="H7" s="873"/>
      <c r="I7" s="874"/>
      <c r="J7" s="872">
        <v>255969</v>
      </c>
      <c r="K7" s="873"/>
      <c r="L7" s="873"/>
      <c r="M7" s="874"/>
      <c r="N7" s="872">
        <v>269436</v>
      </c>
      <c r="O7" s="873"/>
      <c r="P7" s="873"/>
      <c r="Q7" s="874"/>
      <c r="R7" s="872">
        <v>288224</v>
      </c>
      <c r="S7" s="873"/>
      <c r="T7" s="873"/>
      <c r="U7" s="874"/>
      <c r="V7" s="872">
        <v>332615</v>
      </c>
      <c r="W7" s="873"/>
      <c r="X7" s="873"/>
      <c r="Y7" s="874"/>
      <c r="Z7" s="872">
        <v>332836</v>
      </c>
      <c r="AA7" s="873"/>
      <c r="AB7" s="873"/>
      <c r="AC7" s="874"/>
      <c r="AD7" s="872">
        <v>351104</v>
      </c>
      <c r="AE7" s="873"/>
      <c r="AF7" s="873"/>
      <c r="AG7" s="874"/>
      <c r="AH7" s="872">
        <v>391526</v>
      </c>
      <c r="AI7" s="873"/>
      <c r="AJ7" s="873"/>
      <c r="AK7" s="874"/>
      <c r="AL7" s="872">
        <v>447003</v>
      </c>
      <c r="AM7" s="873"/>
      <c r="AN7" s="873"/>
      <c r="AO7" s="874"/>
      <c r="AP7" s="872">
        <v>526653</v>
      </c>
      <c r="AQ7" s="873"/>
      <c r="AR7" s="873"/>
      <c r="AS7" s="874"/>
      <c r="AT7" s="872">
        <v>454056</v>
      </c>
      <c r="AU7" s="873"/>
      <c r="AV7" s="873"/>
      <c r="AW7" s="874"/>
      <c r="AX7" s="872">
        <v>381580</v>
      </c>
      <c r="AY7" s="873"/>
      <c r="AZ7" s="873"/>
      <c r="BA7" s="874"/>
      <c r="BB7" s="872">
        <v>350176</v>
      </c>
      <c r="BC7" s="873"/>
      <c r="BD7" s="873"/>
      <c r="BE7" s="874"/>
      <c r="BF7" s="872">
        <v>403607</v>
      </c>
      <c r="BG7" s="873"/>
      <c r="BH7" s="873"/>
      <c r="BI7" s="874"/>
      <c r="BJ7" s="872">
        <v>448072</v>
      </c>
      <c r="BK7" s="873"/>
      <c r="BL7" s="873"/>
      <c r="BM7" s="874"/>
      <c r="BN7" s="872">
        <v>367891</v>
      </c>
      <c r="BO7" s="873"/>
      <c r="BP7" s="873"/>
      <c r="BQ7" s="874"/>
      <c r="BR7" s="872">
        <v>252075</v>
      </c>
      <c r="BS7" s="873"/>
      <c r="BT7" s="873"/>
      <c r="BU7" s="874"/>
      <c r="BV7" s="872">
        <v>237227</v>
      </c>
      <c r="BW7" s="873"/>
      <c r="BX7" s="873"/>
      <c r="BY7" s="874"/>
      <c r="BZ7" s="872">
        <v>6321366</v>
      </c>
      <c r="CA7" s="873"/>
      <c r="CB7" s="873"/>
      <c r="CC7" s="873"/>
      <c r="CD7" s="874"/>
      <c r="CF7" s="9"/>
      <c r="CG7" s="428"/>
      <c r="CH7" s="8"/>
      <c r="CI7" s="8"/>
      <c r="CJ7" s="8"/>
      <c r="CK7" s="8"/>
      <c r="CL7" s="432">
        <v>6321366</v>
      </c>
      <c r="CM7" s="432" t="b">
        <v>1</v>
      </c>
      <c r="CN7" s="860"/>
      <c r="CO7" s="860"/>
      <c r="CP7" s="860"/>
      <c r="CQ7" s="860"/>
      <c r="CR7" s="859"/>
      <c r="CS7" s="859"/>
      <c r="CT7" s="859"/>
      <c r="CU7" s="859"/>
      <c r="CV7" s="859"/>
      <c r="CW7" s="859"/>
      <c r="CX7" s="859"/>
      <c r="CY7" s="859"/>
      <c r="CZ7" s="859"/>
      <c r="DA7" s="859"/>
      <c r="DB7" s="859"/>
      <c r="DC7" s="859"/>
      <c r="DD7" s="859"/>
      <c r="DE7" s="859"/>
      <c r="DF7" s="859"/>
      <c r="DG7" s="859"/>
      <c r="DH7" s="859"/>
      <c r="DI7" s="859"/>
      <c r="DJ7" s="859"/>
      <c r="DK7" s="859"/>
      <c r="DL7" s="859"/>
      <c r="DM7" s="859"/>
      <c r="DN7" s="859"/>
      <c r="DO7" s="859"/>
      <c r="DP7" s="859"/>
      <c r="DQ7" s="859"/>
      <c r="DR7" s="859"/>
      <c r="DS7" s="859"/>
      <c r="DT7" s="859"/>
      <c r="DU7" s="859"/>
      <c r="DV7" s="859"/>
      <c r="DW7" s="859"/>
      <c r="DX7" s="859"/>
      <c r="DY7" s="859"/>
      <c r="DZ7" s="859"/>
      <c r="EA7" s="859"/>
      <c r="EB7" s="859"/>
      <c r="EC7" s="859"/>
      <c r="ED7" s="859"/>
      <c r="EE7" s="859"/>
      <c r="EF7" s="859"/>
      <c r="EG7" s="859"/>
      <c r="EH7" s="859"/>
      <c r="EI7" s="859"/>
      <c r="EJ7" s="859"/>
      <c r="EK7" s="859"/>
      <c r="EL7" s="859"/>
      <c r="EM7" s="859"/>
      <c r="EN7" s="859"/>
      <c r="EO7" s="859"/>
      <c r="EP7" s="859"/>
      <c r="EQ7" s="859"/>
      <c r="ER7" s="859"/>
      <c r="ES7" s="859"/>
      <c r="ET7" s="859"/>
      <c r="EU7" s="859"/>
      <c r="EV7" s="859"/>
      <c r="EW7" s="859"/>
      <c r="EX7" s="859"/>
      <c r="EY7" s="859"/>
      <c r="EZ7" s="859"/>
      <c r="FA7" s="859"/>
      <c r="FB7" s="859"/>
      <c r="FC7" s="859"/>
      <c r="FD7" s="859"/>
      <c r="FE7" s="859"/>
      <c r="FF7" s="859"/>
      <c r="FG7" s="859"/>
      <c r="FH7" s="859"/>
      <c r="FI7" s="859"/>
      <c r="FJ7" s="859"/>
      <c r="FK7" s="859"/>
      <c r="FL7" s="859"/>
      <c r="FM7" s="859"/>
      <c r="FN7" s="859"/>
      <c r="FO7" s="859"/>
      <c r="FP7" s="859"/>
      <c r="FQ7" s="859"/>
    </row>
    <row r="8" spans="1:173" s="5" customFormat="1" ht="24.9" customHeight="1">
      <c r="A8" s="869"/>
      <c r="B8" s="877" t="s">
        <v>12</v>
      </c>
      <c r="C8" s="878"/>
      <c r="D8" s="878"/>
      <c r="E8" s="878"/>
      <c r="F8" s="879">
        <v>118353</v>
      </c>
      <c r="G8" s="880"/>
      <c r="H8" s="880"/>
      <c r="I8" s="881"/>
      <c r="J8" s="879">
        <v>131657</v>
      </c>
      <c r="K8" s="880"/>
      <c r="L8" s="880"/>
      <c r="M8" s="881"/>
      <c r="N8" s="879">
        <v>138348</v>
      </c>
      <c r="O8" s="880"/>
      <c r="P8" s="880"/>
      <c r="Q8" s="881"/>
      <c r="R8" s="879">
        <v>147970</v>
      </c>
      <c r="S8" s="880"/>
      <c r="T8" s="880"/>
      <c r="U8" s="881"/>
      <c r="V8" s="879">
        <v>171888</v>
      </c>
      <c r="W8" s="880"/>
      <c r="X8" s="880"/>
      <c r="Y8" s="881"/>
      <c r="Z8" s="879">
        <v>173518</v>
      </c>
      <c r="AA8" s="880"/>
      <c r="AB8" s="880"/>
      <c r="AC8" s="881"/>
      <c r="AD8" s="879">
        <v>183015</v>
      </c>
      <c r="AE8" s="880"/>
      <c r="AF8" s="880"/>
      <c r="AG8" s="881"/>
      <c r="AH8" s="879">
        <v>203512</v>
      </c>
      <c r="AI8" s="880"/>
      <c r="AJ8" s="880"/>
      <c r="AK8" s="881"/>
      <c r="AL8" s="879">
        <v>232027</v>
      </c>
      <c r="AM8" s="880"/>
      <c r="AN8" s="880"/>
      <c r="AO8" s="881"/>
      <c r="AP8" s="879">
        <v>273530</v>
      </c>
      <c r="AQ8" s="880"/>
      <c r="AR8" s="880"/>
      <c r="AS8" s="881"/>
      <c r="AT8" s="879">
        <v>235963</v>
      </c>
      <c r="AU8" s="880"/>
      <c r="AV8" s="880"/>
      <c r="AW8" s="881"/>
      <c r="AX8" s="879">
        <v>196335</v>
      </c>
      <c r="AY8" s="880"/>
      <c r="AZ8" s="880"/>
      <c r="BA8" s="881"/>
      <c r="BB8" s="879">
        <v>176617</v>
      </c>
      <c r="BC8" s="880"/>
      <c r="BD8" s="880"/>
      <c r="BE8" s="881"/>
      <c r="BF8" s="879">
        <v>197105</v>
      </c>
      <c r="BG8" s="880"/>
      <c r="BH8" s="880"/>
      <c r="BI8" s="881"/>
      <c r="BJ8" s="879">
        <v>212826</v>
      </c>
      <c r="BK8" s="880"/>
      <c r="BL8" s="880"/>
      <c r="BM8" s="881"/>
      <c r="BN8" s="879">
        <v>169368</v>
      </c>
      <c r="BO8" s="880"/>
      <c r="BP8" s="880"/>
      <c r="BQ8" s="881"/>
      <c r="BR8" s="879">
        <v>110914</v>
      </c>
      <c r="BS8" s="880"/>
      <c r="BT8" s="880"/>
      <c r="BU8" s="881"/>
      <c r="BV8" s="879">
        <v>79448</v>
      </c>
      <c r="BW8" s="880"/>
      <c r="BX8" s="880"/>
      <c r="BY8" s="881"/>
      <c r="BZ8" s="879">
        <v>3152394</v>
      </c>
      <c r="CA8" s="880"/>
      <c r="CB8" s="880"/>
      <c r="CC8" s="880"/>
      <c r="CD8" s="881"/>
      <c r="CF8" s="7"/>
      <c r="CG8" s="428"/>
      <c r="CH8" s="8"/>
      <c r="CI8" s="8"/>
      <c r="CJ8" s="8"/>
      <c r="CK8" s="8"/>
      <c r="CL8" s="432">
        <v>3152394</v>
      </c>
      <c r="CM8" s="432" t="b">
        <v>1</v>
      </c>
      <c r="CN8" s="860"/>
      <c r="CO8" s="860"/>
      <c r="CP8" s="860"/>
      <c r="CQ8" s="860"/>
      <c r="CR8" s="859"/>
      <c r="CS8" s="859"/>
      <c r="CT8" s="859"/>
      <c r="CU8" s="859"/>
      <c r="CV8" s="859"/>
      <c r="CW8" s="859"/>
      <c r="CX8" s="859"/>
      <c r="CY8" s="859"/>
      <c r="CZ8" s="859"/>
      <c r="DA8" s="859"/>
      <c r="DB8" s="859"/>
      <c r="DC8" s="859"/>
      <c r="DD8" s="859"/>
      <c r="DE8" s="859"/>
      <c r="DF8" s="859"/>
      <c r="DG8" s="859"/>
      <c r="DH8" s="859"/>
      <c r="DI8" s="859"/>
      <c r="DJ8" s="859"/>
      <c r="DK8" s="859"/>
      <c r="DL8" s="859"/>
      <c r="DM8" s="859"/>
      <c r="DN8" s="859"/>
      <c r="DO8" s="859"/>
      <c r="DP8" s="859"/>
      <c r="DQ8" s="859"/>
      <c r="DR8" s="859"/>
      <c r="DS8" s="859"/>
      <c r="DT8" s="859"/>
      <c r="DU8" s="859"/>
      <c r="DV8" s="859"/>
      <c r="DW8" s="859"/>
      <c r="DX8" s="859"/>
      <c r="DY8" s="859"/>
      <c r="DZ8" s="859"/>
      <c r="EA8" s="859"/>
      <c r="EB8" s="859"/>
      <c r="EC8" s="859"/>
      <c r="ED8" s="859"/>
      <c r="EE8" s="859"/>
      <c r="EF8" s="859"/>
      <c r="EG8" s="859"/>
      <c r="EH8" s="859"/>
      <c r="EI8" s="859"/>
      <c r="EJ8" s="859"/>
      <c r="EK8" s="859"/>
      <c r="EL8" s="859"/>
      <c r="EM8" s="859"/>
      <c r="EN8" s="859"/>
      <c r="EO8" s="859"/>
      <c r="EP8" s="859"/>
      <c r="EQ8" s="859"/>
      <c r="ER8" s="859"/>
      <c r="ES8" s="859"/>
      <c r="ET8" s="859"/>
      <c r="EU8" s="859"/>
      <c r="EV8" s="859"/>
      <c r="EW8" s="859"/>
      <c r="EX8" s="859"/>
      <c r="EY8" s="859"/>
      <c r="EZ8" s="859"/>
      <c r="FA8" s="859"/>
      <c r="FB8" s="859"/>
      <c r="FC8" s="859"/>
      <c r="FD8" s="859"/>
      <c r="FE8" s="859"/>
      <c r="FF8" s="859"/>
      <c r="FG8" s="859"/>
      <c r="FH8" s="859"/>
      <c r="FI8" s="859"/>
      <c r="FJ8" s="859"/>
      <c r="FK8" s="859"/>
      <c r="FL8" s="859"/>
      <c r="FM8" s="859"/>
      <c r="FN8" s="859"/>
      <c r="FO8" s="859"/>
      <c r="FP8" s="859"/>
      <c r="FQ8" s="859"/>
    </row>
    <row r="9" spans="1:173" s="5" customFormat="1" ht="24.9" customHeight="1">
      <c r="A9" s="870"/>
      <c r="B9" s="870" t="s">
        <v>13</v>
      </c>
      <c r="C9" s="882"/>
      <c r="D9" s="882"/>
      <c r="E9" s="882"/>
      <c r="F9" s="883">
        <v>112963</v>
      </c>
      <c r="G9" s="884"/>
      <c r="H9" s="884"/>
      <c r="I9" s="885"/>
      <c r="J9" s="883">
        <v>124312</v>
      </c>
      <c r="K9" s="884"/>
      <c r="L9" s="884"/>
      <c r="M9" s="885"/>
      <c r="N9" s="883">
        <v>131088</v>
      </c>
      <c r="O9" s="884"/>
      <c r="P9" s="884"/>
      <c r="Q9" s="885"/>
      <c r="R9" s="883">
        <v>140254</v>
      </c>
      <c r="S9" s="884"/>
      <c r="T9" s="884"/>
      <c r="U9" s="885"/>
      <c r="V9" s="883">
        <v>160727</v>
      </c>
      <c r="W9" s="884"/>
      <c r="X9" s="884"/>
      <c r="Y9" s="885"/>
      <c r="Z9" s="883">
        <v>159318</v>
      </c>
      <c r="AA9" s="884"/>
      <c r="AB9" s="884"/>
      <c r="AC9" s="885"/>
      <c r="AD9" s="883">
        <v>168089</v>
      </c>
      <c r="AE9" s="884"/>
      <c r="AF9" s="884"/>
      <c r="AG9" s="885"/>
      <c r="AH9" s="883">
        <v>188014</v>
      </c>
      <c r="AI9" s="884"/>
      <c r="AJ9" s="884"/>
      <c r="AK9" s="885"/>
      <c r="AL9" s="883">
        <v>214976</v>
      </c>
      <c r="AM9" s="884"/>
      <c r="AN9" s="884"/>
      <c r="AO9" s="885"/>
      <c r="AP9" s="883">
        <v>253123</v>
      </c>
      <c r="AQ9" s="884"/>
      <c r="AR9" s="884"/>
      <c r="AS9" s="885"/>
      <c r="AT9" s="883">
        <v>218093</v>
      </c>
      <c r="AU9" s="884"/>
      <c r="AV9" s="884"/>
      <c r="AW9" s="885"/>
      <c r="AX9" s="883">
        <v>185245</v>
      </c>
      <c r="AY9" s="884"/>
      <c r="AZ9" s="884"/>
      <c r="BA9" s="885"/>
      <c r="BB9" s="883">
        <v>173559</v>
      </c>
      <c r="BC9" s="884"/>
      <c r="BD9" s="884"/>
      <c r="BE9" s="885"/>
      <c r="BF9" s="883">
        <v>206502</v>
      </c>
      <c r="BG9" s="884"/>
      <c r="BH9" s="884"/>
      <c r="BI9" s="885"/>
      <c r="BJ9" s="883">
        <v>235246</v>
      </c>
      <c r="BK9" s="884"/>
      <c r="BL9" s="884"/>
      <c r="BM9" s="885"/>
      <c r="BN9" s="883">
        <v>198523</v>
      </c>
      <c r="BO9" s="884"/>
      <c r="BP9" s="884"/>
      <c r="BQ9" s="885"/>
      <c r="BR9" s="883">
        <v>141161</v>
      </c>
      <c r="BS9" s="884"/>
      <c r="BT9" s="884"/>
      <c r="BU9" s="885"/>
      <c r="BV9" s="883">
        <v>157779</v>
      </c>
      <c r="BW9" s="884"/>
      <c r="BX9" s="884"/>
      <c r="BY9" s="885"/>
      <c r="BZ9" s="883">
        <v>3168972</v>
      </c>
      <c r="CA9" s="884"/>
      <c r="CB9" s="884"/>
      <c r="CC9" s="884"/>
      <c r="CD9" s="885"/>
      <c r="CF9" s="7"/>
      <c r="CG9" s="428"/>
      <c r="CH9" s="8"/>
      <c r="CI9" s="8"/>
      <c r="CJ9" s="8"/>
      <c r="CK9" s="8"/>
      <c r="CL9" s="432">
        <v>3168972</v>
      </c>
      <c r="CM9" s="432" t="b">
        <v>1</v>
      </c>
      <c r="CN9" s="860"/>
      <c r="CO9" s="860"/>
      <c r="CP9" s="860"/>
      <c r="CQ9" s="860"/>
      <c r="CR9" s="859"/>
      <c r="CS9" s="859"/>
      <c r="CT9" s="859"/>
      <c r="CU9" s="859"/>
      <c r="CV9" s="859"/>
      <c r="CW9" s="859"/>
      <c r="CX9" s="859"/>
      <c r="CY9" s="859"/>
      <c r="CZ9" s="859"/>
      <c r="DA9" s="859"/>
      <c r="DB9" s="859"/>
      <c r="DC9" s="859"/>
      <c r="DD9" s="859"/>
      <c r="DE9" s="859"/>
      <c r="DF9" s="859"/>
      <c r="DG9" s="859"/>
      <c r="DH9" s="859"/>
      <c r="DI9" s="859"/>
      <c r="DJ9" s="859"/>
      <c r="DK9" s="859"/>
      <c r="DL9" s="859"/>
      <c r="DM9" s="859"/>
      <c r="DN9" s="859"/>
      <c r="DO9" s="859"/>
      <c r="DP9" s="859"/>
      <c r="DQ9" s="859"/>
      <c r="DR9" s="859"/>
      <c r="DS9" s="859"/>
      <c r="DT9" s="859"/>
      <c r="DU9" s="859"/>
      <c r="DV9" s="859"/>
      <c r="DW9" s="859"/>
      <c r="DX9" s="859"/>
      <c r="DY9" s="859"/>
      <c r="DZ9" s="859"/>
      <c r="EA9" s="859"/>
      <c r="EB9" s="859"/>
      <c r="EC9" s="859"/>
      <c r="ED9" s="859"/>
      <c r="EE9" s="859"/>
      <c r="EF9" s="859"/>
      <c r="EG9" s="859"/>
      <c r="EH9" s="859"/>
      <c r="EI9" s="859"/>
      <c r="EJ9" s="859"/>
      <c r="EK9" s="859"/>
      <c r="EL9" s="859"/>
      <c r="EM9" s="859"/>
      <c r="EN9" s="859"/>
      <c r="EO9" s="859"/>
      <c r="EP9" s="859"/>
      <c r="EQ9" s="859"/>
      <c r="ER9" s="859"/>
      <c r="ES9" s="859"/>
      <c r="ET9" s="859"/>
      <c r="EU9" s="859"/>
      <c r="EV9" s="859"/>
      <c r="EW9" s="859"/>
      <c r="EX9" s="859"/>
      <c r="EY9" s="859"/>
      <c r="EZ9" s="859"/>
      <c r="FA9" s="859"/>
      <c r="FB9" s="859"/>
      <c r="FC9" s="859"/>
      <c r="FD9" s="859"/>
      <c r="FE9" s="859"/>
      <c r="FF9" s="859"/>
      <c r="FG9" s="859"/>
      <c r="FH9" s="859"/>
      <c r="FI9" s="859"/>
      <c r="FJ9" s="859"/>
      <c r="FK9" s="859"/>
      <c r="FL9" s="859"/>
      <c r="FM9" s="859"/>
      <c r="FN9" s="859"/>
      <c r="FO9" s="859"/>
      <c r="FP9" s="859"/>
      <c r="FQ9" s="859"/>
    </row>
    <row r="10" spans="1:173" s="5" customFormat="1" ht="24.9" customHeight="1">
      <c r="A10" s="868" t="s">
        <v>87</v>
      </c>
      <c r="B10" s="869" t="s">
        <v>11</v>
      </c>
      <c r="C10" s="871"/>
      <c r="D10" s="871"/>
      <c r="E10" s="871"/>
      <c r="F10" s="872">
        <v>223556</v>
      </c>
      <c r="G10" s="873"/>
      <c r="H10" s="873"/>
      <c r="I10" s="874"/>
      <c r="J10" s="872">
        <v>253958</v>
      </c>
      <c r="K10" s="873"/>
      <c r="L10" s="873"/>
      <c r="M10" s="874"/>
      <c r="N10" s="872">
        <v>269690</v>
      </c>
      <c r="O10" s="873"/>
      <c r="P10" s="873"/>
      <c r="Q10" s="874"/>
      <c r="R10" s="872">
        <v>282127</v>
      </c>
      <c r="S10" s="873"/>
      <c r="T10" s="873"/>
      <c r="U10" s="874"/>
      <c r="V10" s="872">
        <v>332220</v>
      </c>
      <c r="W10" s="873"/>
      <c r="X10" s="873"/>
      <c r="Y10" s="874"/>
      <c r="Z10" s="872">
        <v>334176</v>
      </c>
      <c r="AA10" s="873"/>
      <c r="AB10" s="873"/>
      <c r="AC10" s="874"/>
      <c r="AD10" s="872">
        <v>345311</v>
      </c>
      <c r="AE10" s="873"/>
      <c r="AF10" s="873"/>
      <c r="AG10" s="874"/>
      <c r="AH10" s="872">
        <v>388407</v>
      </c>
      <c r="AI10" s="873"/>
      <c r="AJ10" s="873"/>
      <c r="AK10" s="874"/>
      <c r="AL10" s="872">
        <v>430616</v>
      </c>
      <c r="AM10" s="873"/>
      <c r="AN10" s="873"/>
      <c r="AO10" s="874"/>
      <c r="AP10" s="872">
        <v>519220</v>
      </c>
      <c r="AQ10" s="873"/>
      <c r="AR10" s="873"/>
      <c r="AS10" s="874"/>
      <c r="AT10" s="872">
        <v>473133</v>
      </c>
      <c r="AU10" s="873"/>
      <c r="AV10" s="873"/>
      <c r="AW10" s="874"/>
      <c r="AX10" s="872">
        <v>393423</v>
      </c>
      <c r="AY10" s="873"/>
      <c r="AZ10" s="873"/>
      <c r="BA10" s="874"/>
      <c r="BB10" s="872">
        <v>347546</v>
      </c>
      <c r="BC10" s="873"/>
      <c r="BD10" s="873"/>
      <c r="BE10" s="874"/>
      <c r="BF10" s="872">
        <v>382397</v>
      </c>
      <c r="BG10" s="873"/>
      <c r="BH10" s="873"/>
      <c r="BI10" s="874"/>
      <c r="BJ10" s="872">
        <v>474858</v>
      </c>
      <c r="BK10" s="873"/>
      <c r="BL10" s="873"/>
      <c r="BM10" s="874"/>
      <c r="BN10" s="872">
        <v>351984</v>
      </c>
      <c r="BO10" s="873"/>
      <c r="BP10" s="873"/>
      <c r="BQ10" s="874"/>
      <c r="BR10" s="872">
        <v>262923</v>
      </c>
      <c r="BS10" s="873"/>
      <c r="BT10" s="873"/>
      <c r="BU10" s="874"/>
      <c r="BV10" s="872">
        <v>253583</v>
      </c>
      <c r="BW10" s="873"/>
      <c r="BX10" s="873"/>
      <c r="BY10" s="874"/>
      <c r="BZ10" s="872">
        <v>6319128</v>
      </c>
      <c r="CA10" s="873"/>
      <c r="CB10" s="873"/>
      <c r="CC10" s="873"/>
      <c r="CD10" s="874"/>
      <c r="CF10" s="9"/>
      <c r="CG10" s="428"/>
      <c r="CH10" s="8"/>
      <c r="CI10" s="8"/>
      <c r="CJ10" s="8"/>
      <c r="CK10" s="8"/>
      <c r="CL10" s="432">
        <v>6319128</v>
      </c>
      <c r="CM10" s="432" t="b">
        <v>1</v>
      </c>
      <c r="CN10" s="860"/>
      <c r="CO10" s="860"/>
      <c r="CP10" s="860"/>
      <c r="CQ10" s="860"/>
      <c r="CR10" s="859"/>
      <c r="CS10" s="859"/>
      <c r="CT10" s="859"/>
      <c r="CU10" s="859"/>
      <c r="CV10" s="859"/>
      <c r="CW10" s="859"/>
      <c r="CX10" s="859"/>
      <c r="CY10" s="859"/>
      <c r="CZ10" s="859"/>
      <c r="DA10" s="859"/>
      <c r="DB10" s="859"/>
      <c r="DC10" s="859"/>
      <c r="DD10" s="859"/>
      <c r="DE10" s="859"/>
      <c r="DF10" s="859"/>
      <c r="DG10" s="859"/>
      <c r="DH10" s="859"/>
      <c r="DI10" s="859"/>
      <c r="DJ10" s="859"/>
      <c r="DK10" s="859"/>
      <c r="DL10" s="859"/>
      <c r="DM10" s="859"/>
      <c r="DN10" s="859"/>
      <c r="DO10" s="859"/>
      <c r="DP10" s="859"/>
      <c r="DQ10" s="859"/>
      <c r="DR10" s="859"/>
      <c r="DS10" s="859"/>
      <c r="DT10" s="859"/>
      <c r="DU10" s="859"/>
      <c r="DV10" s="859"/>
      <c r="DW10" s="859"/>
      <c r="DX10" s="859"/>
      <c r="DY10" s="859"/>
      <c r="DZ10" s="859"/>
      <c r="EA10" s="859"/>
      <c r="EB10" s="859"/>
      <c r="EC10" s="859"/>
      <c r="ED10" s="859"/>
      <c r="EE10" s="859"/>
      <c r="EF10" s="859"/>
      <c r="EG10" s="859"/>
      <c r="EH10" s="859"/>
      <c r="EI10" s="859"/>
      <c r="EJ10" s="859"/>
      <c r="EK10" s="859"/>
      <c r="EL10" s="859"/>
      <c r="EM10" s="859"/>
      <c r="EN10" s="859"/>
      <c r="EO10" s="859"/>
      <c r="EP10" s="859"/>
      <c r="EQ10" s="859"/>
      <c r="ER10" s="859"/>
      <c r="ES10" s="859"/>
      <c r="ET10" s="859"/>
      <c r="EU10" s="859"/>
      <c r="EV10" s="859"/>
      <c r="EW10" s="859"/>
      <c r="EX10" s="859"/>
      <c r="EY10" s="859"/>
      <c r="EZ10" s="859"/>
      <c r="FA10" s="859"/>
      <c r="FB10" s="859"/>
      <c r="FC10" s="859"/>
      <c r="FD10" s="859"/>
      <c r="FE10" s="859"/>
      <c r="FF10" s="859"/>
      <c r="FG10" s="859"/>
      <c r="FH10" s="859"/>
      <c r="FI10" s="859"/>
      <c r="FJ10" s="859"/>
      <c r="FK10" s="859"/>
      <c r="FL10" s="859"/>
      <c r="FM10" s="859"/>
      <c r="FN10" s="859"/>
      <c r="FO10" s="859"/>
      <c r="FP10" s="859"/>
      <c r="FQ10" s="859"/>
    </row>
    <row r="11" spans="1:173" s="5" customFormat="1" ht="24.9" customHeight="1">
      <c r="A11" s="869"/>
      <c r="B11" s="877" t="s">
        <v>12</v>
      </c>
      <c r="C11" s="878"/>
      <c r="D11" s="878"/>
      <c r="E11" s="878"/>
      <c r="F11" s="879">
        <v>114472</v>
      </c>
      <c r="G11" s="880"/>
      <c r="H11" s="880"/>
      <c r="I11" s="881"/>
      <c r="J11" s="879">
        <v>130578</v>
      </c>
      <c r="K11" s="880"/>
      <c r="L11" s="880"/>
      <c r="M11" s="881"/>
      <c r="N11" s="879">
        <v>138457</v>
      </c>
      <c r="O11" s="880"/>
      <c r="P11" s="880"/>
      <c r="Q11" s="881"/>
      <c r="R11" s="879">
        <v>144753</v>
      </c>
      <c r="S11" s="880"/>
      <c r="T11" s="880"/>
      <c r="U11" s="881"/>
      <c r="V11" s="879">
        <v>172044</v>
      </c>
      <c r="W11" s="880"/>
      <c r="X11" s="880"/>
      <c r="Y11" s="881"/>
      <c r="Z11" s="879">
        <v>173858</v>
      </c>
      <c r="AA11" s="880"/>
      <c r="AB11" s="880"/>
      <c r="AC11" s="881"/>
      <c r="AD11" s="879">
        <v>180173</v>
      </c>
      <c r="AE11" s="880"/>
      <c r="AF11" s="880"/>
      <c r="AG11" s="881"/>
      <c r="AH11" s="879">
        <v>202102</v>
      </c>
      <c r="AI11" s="880"/>
      <c r="AJ11" s="880"/>
      <c r="AK11" s="881"/>
      <c r="AL11" s="879">
        <v>223559</v>
      </c>
      <c r="AM11" s="880"/>
      <c r="AN11" s="880"/>
      <c r="AO11" s="881"/>
      <c r="AP11" s="879">
        <v>269855</v>
      </c>
      <c r="AQ11" s="880"/>
      <c r="AR11" s="880"/>
      <c r="AS11" s="881"/>
      <c r="AT11" s="879">
        <v>246005</v>
      </c>
      <c r="AU11" s="880"/>
      <c r="AV11" s="880"/>
      <c r="AW11" s="881"/>
      <c r="AX11" s="879">
        <v>202870</v>
      </c>
      <c r="AY11" s="880"/>
      <c r="AZ11" s="880"/>
      <c r="BA11" s="881"/>
      <c r="BB11" s="879">
        <v>175921</v>
      </c>
      <c r="BC11" s="880"/>
      <c r="BD11" s="880"/>
      <c r="BE11" s="881"/>
      <c r="BF11" s="879">
        <v>187256</v>
      </c>
      <c r="BG11" s="880"/>
      <c r="BH11" s="880"/>
      <c r="BI11" s="881"/>
      <c r="BJ11" s="879">
        <v>225419</v>
      </c>
      <c r="BK11" s="880"/>
      <c r="BL11" s="880"/>
      <c r="BM11" s="881"/>
      <c r="BN11" s="879">
        <v>161154</v>
      </c>
      <c r="BO11" s="880"/>
      <c r="BP11" s="880"/>
      <c r="BQ11" s="881"/>
      <c r="BR11" s="879">
        <v>116032</v>
      </c>
      <c r="BS11" s="880"/>
      <c r="BT11" s="880"/>
      <c r="BU11" s="881"/>
      <c r="BV11" s="879">
        <v>86263</v>
      </c>
      <c r="BW11" s="880"/>
      <c r="BX11" s="880"/>
      <c r="BY11" s="881"/>
      <c r="BZ11" s="879">
        <v>3150771</v>
      </c>
      <c r="CA11" s="880"/>
      <c r="CB11" s="880"/>
      <c r="CC11" s="880"/>
      <c r="CD11" s="881"/>
      <c r="CF11" s="7"/>
      <c r="CG11" s="428"/>
      <c r="CH11" s="8"/>
      <c r="CI11" s="8"/>
      <c r="CJ11" s="8"/>
      <c r="CK11" s="8"/>
      <c r="CL11" s="432">
        <v>3150771</v>
      </c>
      <c r="CM11" s="432" t="b">
        <v>1</v>
      </c>
      <c r="CN11" s="860"/>
      <c r="CO11" s="860"/>
      <c r="CP11" s="860"/>
      <c r="CQ11" s="860"/>
      <c r="CR11" s="859"/>
      <c r="CS11" s="859"/>
      <c r="CT11" s="859"/>
      <c r="CU11" s="859"/>
      <c r="CV11" s="859"/>
      <c r="CW11" s="859"/>
      <c r="CX11" s="859"/>
      <c r="CY11" s="859"/>
      <c r="CZ11" s="859"/>
      <c r="DA11" s="859"/>
      <c r="DB11" s="859"/>
      <c r="DC11" s="859"/>
      <c r="DD11" s="859"/>
      <c r="DE11" s="859"/>
      <c r="DF11" s="859"/>
      <c r="DG11" s="859"/>
      <c r="DH11" s="859"/>
      <c r="DI11" s="859"/>
      <c r="DJ11" s="859"/>
      <c r="DK11" s="859"/>
      <c r="DL11" s="859"/>
      <c r="DM11" s="859"/>
      <c r="DN11" s="859"/>
      <c r="DO11" s="859"/>
      <c r="DP11" s="859"/>
      <c r="DQ11" s="859"/>
      <c r="DR11" s="859"/>
      <c r="DS11" s="859"/>
      <c r="DT11" s="859"/>
      <c r="DU11" s="859"/>
      <c r="DV11" s="859"/>
      <c r="DW11" s="859"/>
      <c r="DX11" s="859"/>
      <c r="DY11" s="859"/>
      <c r="DZ11" s="859"/>
      <c r="EA11" s="859"/>
      <c r="EB11" s="859"/>
      <c r="EC11" s="859"/>
      <c r="ED11" s="859"/>
      <c r="EE11" s="859"/>
      <c r="EF11" s="859"/>
      <c r="EG11" s="859"/>
      <c r="EH11" s="859"/>
      <c r="EI11" s="859"/>
      <c r="EJ11" s="859"/>
      <c r="EK11" s="859"/>
      <c r="EL11" s="859"/>
      <c r="EM11" s="859"/>
      <c r="EN11" s="859"/>
      <c r="EO11" s="859"/>
      <c r="EP11" s="859"/>
      <c r="EQ11" s="859"/>
      <c r="ER11" s="859"/>
      <c r="ES11" s="859"/>
      <c r="ET11" s="859"/>
      <c r="EU11" s="859"/>
      <c r="EV11" s="859"/>
      <c r="EW11" s="859"/>
      <c r="EX11" s="859"/>
      <c r="EY11" s="859"/>
      <c r="EZ11" s="859"/>
      <c r="FA11" s="859"/>
      <c r="FB11" s="859"/>
      <c r="FC11" s="859"/>
      <c r="FD11" s="859"/>
      <c r="FE11" s="859"/>
      <c r="FF11" s="859"/>
      <c r="FG11" s="859"/>
      <c r="FH11" s="859"/>
      <c r="FI11" s="859"/>
      <c r="FJ11" s="859"/>
      <c r="FK11" s="859"/>
      <c r="FL11" s="859"/>
      <c r="FM11" s="859"/>
      <c r="FN11" s="859"/>
      <c r="FO11" s="859"/>
      <c r="FP11" s="859"/>
      <c r="FQ11" s="859"/>
    </row>
    <row r="12" spans="1:173" s="5" customFormat="1" ht="24.9" customHeight="1">
      <c r="A12" s="870"/>
      <c r="B12" s="870" t="s">
        <v>13</v>
      </c>
      <c r="C12" s="882"/>
      <c r="D12" s="882"/>
      <c r="E12" s="882"/>
      <c r="F12" s="883">
        <v>109084</v>
      </c>
      <c r="G12" s="884"/>
      <c r="H12" s="884"/>
      <c r="I12" s="885"/>
      <c r="J12" s="883">
        <v>123380</v>
      </c>
      <c r="K12" s="884"/>
      <c r="L12" s="884"/>
      <c r="M12" s="885"/>
      <c r="N12" s="883">
        <v>131233</v>
      </c>
      <c r="O12" s="884"/>
      <c r="P12" s="884"/>
      <c r="Q12" s="885"/>
      <c r="R12" s="883">
        <v>137374</v>
      </c>
      <c r="S12" s="884"/>
      <c r="T12" s="884"/>
      <c r="U12" s="885"/>
      <c r="V12" s="883">
        <v>160176</v>
      </c>
      <c r="W12" s="884"/>
      <c r="X12" s="884"/>
      <c r="Y12" s="885"/>
      <c r="Z12" s="883">
        <v>160318</v>
      </c>
      <c r="AA12" s="884"/>
      <c r="AB12" s="884"/>
      <c r="AC12" s="885"/>
      <c r="AD12" s="883">
        <v>165138</v>
      </c>
      <c r="AE12" s="884"/>
      <c r="AF12" s="884"/>
      <c r="AG12" s="885"/>
      <c r="AH12" s="883">
        <v>186305</v>
      </c>
      <c r="AI12" s="884"/>
      <c r="AJ12" s="884"/>
      <c r="AK12" s="885"/>
      <c r="AL12" s="883">
        <v>207057</v>
      </c>
      <c r="AM12" s="884"/>
      <c r="AN12" s="884"/>
      <c r="AO12" s="885"/>
      <c r="AP12" s="883">
        <v>249365</v>
      </c>
      <c r="AQ12" s="884"/>
      <c r="AR12" s="884"/>
      <c r="AS12" s="885"/>
      <c r="AT12" s="883">
        <v>227128</v>
      </c>
      <c r="AU12" s="884"/>
      <c r="AV12" s="884"/>
      <c r="AW12" s="885"/>
      <c r="AX12" s="883">
        <v>190553</v>
      </c>
      <c r="AY12" s="884"/>
      <c r="AZ12" s="884"/>
      <c r="BA12" s="885"/>
      <c r="BB12" s="883">
        <v>171625</v>
      </c>
      <c r="BC12" s="884"/>
      <c r="BD12" s="884"/>
      <c r="BE12" s="885"/>
      <c r="BF12" s="883">
        <v>195141</v>
      </c>
      <c r="BG12" s="884"/>
      <c r="BH12" s="884"/>
      <c r="BI12" s="885"/>
      <c r="BJ12" s="883">
        <v>249439</v>
      </c>
      <c r="BK12" s="884"/>
      <c r="BL12" s="884"/>
      <c r="BM12" s="885"/>
      <c r="BN12" s="883">
        <v>190830</v>
      </c>
      <c r="BO12" s="884"/>
      <c r="BP12" s="884"/>
      <c r="BQ12" s="885"/>
      <c r="BR12" s="883">
        <v>146891</v>
      </c>
      <c r="BS12" s="884"/>
      <c r="BT12" s="884"/>
      <c r="BU12" s="885"/>
      <c r="BV12" s="883">
        <v>167320</v>
      </c>
      <c r="BW12" s="884"/>
      <c r="BX12" s="884"/>
      <c r="BY12" s="885"/>
      <c r="BZ12" s="883">
        <v>3168357</v>
      </c>
      <c r="CA12" s="884"/>
      <c r="CB12" s="884"/>
      <c r="CC12" s="884"/>
      <c r="CD12" s="885"/>
      <c r="CF12" s="7"/>
      <c r="CG12" s="428"/>
      <c r="CH12" s="8"/>
      <c r="CI12" s="8"/>
      <c r="CJ12" s="8"/>
      <c r="CK12" s="8"/>
      <c r="CL12" s="432">
        <v>3168357</v>
      </c>
      <c r="CM12" s="432" t="b">
        <v>1</v>
      </c>
      <c r="CN12" s="860"/>
      <c r="CO12" s="860"/>
      <c r="CP12" s="860"/>
      <c r="CQ12" s="860"/>
      <c r="CR12" s="859"/>
      <c r="CS12" s="859"/>
      <c r="CT12" s="859"/>
      <c r="CU12" s="859"/>
      <c r="CV12" s="859"/>
      <c r="CW12" s="859"/>
      <c r="CX12" s="859"/>
      <c r="CY12" s="859"/>
      <c r="CZ12" s="859"/>
      <c r="DA12" s="859"/>
      <c r="DB12" s="859"/>
      <c r="DC12" s="859"/>
      <c r="DD12" s="859"/>
      <c r="DE12" s="859"/>
      <c r="DF12" s="859"/>
      <c r="DG12" s="859"/>
      <c r="DH12" s="859"/>
      <c r="DI12" s="859"/>
      <c r="DJ12" s="859"/>
      <c r="DK12" s="859"/>
      <c r="DL12" s="859"/>
      <c r="DM12" s="859"/>
      <c r="DN12" s="859"/>
      <c r="DO12" s="859"/>
      <c r="DP12" s="859"/>
      <c r="DQ12" s="859"/>
      <c r="DR12" s="859"/>
      <c r="DS12" s="859"/>
      <c r="DT12" s="859"/>
      <c r="DU12" s="859"/>
      <c r="DV12" s="859"/>
      <c r="DW12" s="859"/>
      <c r="DX12" s="859"/>
      <c r="DY12" s="859"/>
      <c r="DZ12" s="859"/>
      <c r="EA12" s="859"/>
      <c r="EB12" s="859"/>
      <c r="EC12" s="859"/>
      <c r="ED12" s="859"/>
      <c r="EE12" s="859"/>
      <c r="EF12" s="859"/>
      <c r="EG12" s="859"/>
      <c r="EH12" s="859"/>
      <c r="EI12" s="859"/>
      <c r="EJ12" s="859"/>
      <c r="EK12" s="859"/>
      <c r="EL12" s="859"/>
      <c r="EM12" s="859"/>
      <c r="EN12" s="859"/>
      <c r="EO12" s="859"/>
      <c r="EP12" s="859"/>
      <c r="EQ12" s="859"/>
      <c r="ER12" s="859"/>
      <c r="ES12" s="859"/>
      <c r="ET12" s="859"/>
      <c r="EU12" s="859"/>
      <c r="EV12" s="859"/>
      <c r="EW12" s="859"/>
      <c r="EX12" s="859"/>
      <c r="EY12" s="859"/>
      <c r="EZ12" s="859"/>
      <c r="FA12" s="859"/>
      <c r="FB12" s="859"/>
      <c r="FC12" s="859"/>
      <c r="FD12" s="859"/>
      <c r="FE12" s="859"/>
      <c r="FF12" s="859"/>
      <c r="FG12" s="859"/>
      <c r="FH12" s="859"/>
      <c r="FI12" s="859"/>
      <c r="FJ12" s="859"/>
      <c r="FK12" s="859"/>
      <c r="FL12" s="859"/>
      <c r="FM12" s="859"/>
      <c r="FN12" s="859"/>
      <c r="FO12" s="859"/>
      <c r="FP12" s="859"/>
      <c r="FQ12" s="859"/>
    </row>
    <row r="13" spans="1:173" s="5" customFormat="1" ht="24.9" customHeight="1">
      <c r="A13" s="868" t="s">
        <v>88</v>
      </c>
      <c r="B13" s="869" t="s">
        <v>11</v>
      </c>
      <c r="C13" s="871"/>
      <c r="D13" s="871"/>
      <c r="E13" s="871"/>
      <c r="F13" s="872">
        <v>217920</v>
      </c>
      <c r="G13" s="873"/>
      <c r="H13" s="873"/>
      <c r="I13" s="874"/>
      <c r="J13" s="872">
        <v>250875</v>
      </c>
      <c r="K13" s="873"/>
      <c r="L13" s="873"/>
      <c r="M13" s="874"/>
      <c r="N13" s="872">
        <v>267487</v>
      </c>
      <c r="O13" s="873"/>
      <c r="P13" s="873"/>
      <c r="Q13" s="874"/>
      <c r="R13" s="872">
        <v>278052</v>
      </c>
      <c r="S13" s="873"/>
      <c r="T13" s="873"/>
      <c r="U13" s="874"/>
      <c r="V13" s="872">
        <v>326121</v>
      </c>
      <c r="W13" s="873"/>
      <c r="X13" s="873"/>
      <c r="Y13" s="874"/>
      <c r="Z13" s="872">
        <v>335058</v>
      </c>
      <c r="AA13" s="873"/>
      <c r="AB13" s="873"/>
      <c r="AC13" s="874"/>
      <c r="AD13" s="872">
        <v>341306</v>
      </c>
      <c r="AE13" s="873"/>
      <c r="AF13" s="873"/>
      <c r="AG13" s="874"/>
      <c r="AH13" s="872">
        <v>381289</v>
      </c>
      <c r="AI13" s="873"/>
      <c r="AJ13" s="873"/>
      <c r="AK13" s="874"/>
      <c r="AL13" s="872">
        <v>420127</v>
      </c>
      <c r="AM13" s="873"/>
      <c r="AN13" s="873"/>
      <c r="AO13" s="874"/>
      <c r="AP13" s="872">
        <v>504022</v>
      </c>
      <c r="AQ13" s="873"/>
      <c r="AR13" s="873"/>
      <c r="AS13" s="874"/>
      <c r="AT13" s="872">
        <v>500927</v>
      </c>
      <c r="AU13" s="873"/>
      <c r="AV13" s="873"/>
      <c r="AW13" s="874"/>
      <c r="AX13" s="872">
        <v>398078</v>
      </c>
      <c r="AY13" s="873"/>
      <c r="AZ13" s="873"/>
      <c r="BA13" s="874"/>
      <c r="BB13" s="872">
        <v>349086</v>
      </c>
      <c r="BC13" s="873"/>
      <c r="BD13" s="873"/>
      <c r="BE13" s="874"/>
      <c r="BF13" s="872">
        <v>365478</v>
      </c>
      <c r="BG13" s="873"/>
      <c r="BH13" s="873"/>
      <c r="BI13" s="874"/>
      <c r="BJ13" s="872">
        <v>468857</v>
      </c>
      <c r="BK13" s="873"/>
      <c r="BL13" s="873"/>
      <c r="BM13" s="874"/>
      <c r="BN13" s="872">
        <v>354204</v>
      </c>
      <c r="BO13" s="873"/>
      <c r="BP13" s="873"/>
      <c r="BQ13" s="874"/>
      <c r="BR13" s="872">
        <v>278901</v>
      </c>
      <c r="BS13" s="873"/>
      <c r="BT13" s="873"/>
      <c r="BU13" s="874"/>
      <c r="BV13" s="872">
        <v>267688</v>
      </c>
      <c r="BW13" s="873"/>
      <c r="BX13" s="873"/>
      <c r="BY13" s="874"/>
      <c r="BZ13" s="872">
        <v>6305476</v>
      </c>
      <c r="CA13" s="873"/>
      <c r="CB13" s="873"/>
      <c r="CC13" s="873"/>
      <c r="CD13" s="874"/>
      <c r="CF13" s="9"/>
      <c r="CG13" s="428"/>
      <c r="CH13" s="8"/>
      <c r="CI13" s="8"/>
      <c r="CJ13" s="8"/>
      <c r="CK13" s="8"/>
      <c r="CL13" s="432">
        <v>6305476</v>
      </c>
      <c r="CM13" s="432" t="b">
        <v>1</v>
      </c>
      <c r="CN13" s="860"/>
      <c r="CO13" s="860"/>
      <c r="CP13" s="860"/>
      <c r="CQ13" s="860"/>
      <c r="CR13" s="859"/>
      <c r="CS13" s="859"/>
      <c r="CT13" s="859"/>
      <c r="CU13" s="859"/>
      <c r="CV13" s="859"/>
      <c r="CW13" s="859"/>
      <c r="CX13" s="859"/>
      <c r="CY13" s="859"/>
      <c r="CZ13" s="859"/>
      <c r="DA13" s="859"/>
      <c r="DB13" s="859"/>
      <c r="DC13" s="859"/>
      <c r="DD13" s="859"/>
      <c r="DE13" s="859"/>
      <c r="DF13" s="859"/>
      <c r="DG13" s="859"/>
      <c r="DH13" s="859"/>
      <c r="DI13" s="859"/>
      <c r="DJ13" s="859"/>
      <c r="DK13" s="859"/>
      <c r="DL13" s="859"/>
      <c r="DM13" s="859"/>
      <c r="DN13" s="859"/>
      <c r="DO13" s="859"/>
      <c r="DP13" s="859"/>
      <c r="DQ13" s="859"/>
      <c r="DR13" s="859"/>
      <c r="DS13" s="859"/>
      <c r="DT13" s="859"/>
      <c r="DU13" s="859"/>
      <c r="DV13" s="859"/>
      <c r="DW13" s="859"/>
      <c r="DX13" s="859"/>
      <c r="DY13" s="859"/>
      <c r="DZ13" s="859"/>
      <c r="EA13" s="859"/>
      <c r="EB13" s="859"/>
      <c r="EC13" s="859"/>
      <c r="ED13" s="859"/>
      <c r="EE13" s="859"/>
      <c r="EF13" s="859"/>
      <c r="EG13" s="859"/>
      <c r="EH13" s="859"/>
      <c r="EI13" s="859"/>
      <c r="EJ13" s="859"/>
      <c r="EK13" s="859"/>
      <c r="EL13" s="859"/>
      <c r="EM13" s="859"/>
      <c r="EN13" s="859"/>
      <c r="EO13" s="859"/>
      <c r="EP13" s="859"/>
      <c r="EQ13" s="859"/>
      <c r="ER13" s="859"/>
      <c r="ES13" s="859"/>
      <c r="ET13" s="859"/>
      <c r="EU13" s="859"/>
      <c r="EV13" s="859"/>
      <c r="EW13" s="859"/>
      <c r="EX13" s="859"/>
      <c r="EY13" s="859"/>
      <c r="EZ13" s="859"/>
      <c r="FA13" s="859"/>
      <c r="FB13" s="859"/>
      <c r="FC13" s="859"/>
      <c r="FD13" s="859"/>
      <c r="FE13" s="859"/>
      <c r="FF13" s="859"/>
      <c r="FG13" s="859"/>
      <c r="FH13" s="859"/>
      <c r="FI13" s="859"/>
      <c r="FJ13" s="859"/>
      <c r="FK13" s="859"/>
      <c r="FL13" s="859"/>
      <c r="FM13" s="859"/>
      <c r="FN13" s="859"/>
      <c r="FO13" s="859"/>
      <c r="FP13" s="859"/>
      <c r="FQ13" s="859"/>
    </row>
    <row r="14" spans="1:173" s="5" customFormat="1" ht="24.9" customHeight="1">
      <c r="A14" s="869"/>
      <c r="B14" s="877" t="s">
        <v>12</v>
      </c>
      <c r="C14" s="878"/>
      <c r="D14" s="878"/>
      <c r="E14" s="878"/>
      <c r="F14" s="879">
        <v>111485</v>
      </c>
      <c r="G14" s="880"/>
      <c r="H14" s="880"/>
      <c r="I14" s="881"/>
      <c r="J14" s="879">
        <v>128806</v>
      </c>
      <c r="K14" s="880"/>
      <c r="L14" s="880"/>
      <c r="M14" s="881"/>
      <c r="N14" s="879">
        <v>137506</v>
      </c>
      <c r="O14" s="880"/>
      <c r="P14" s="880"/>
      <c r="Q14" s="881"/>
      <c r="R14" s="879">
        <v>142609</v>
      </c>
      <c r="S14" s="880"/>
      <c r="T14" s="880"/>
      <c r="U14" s="881"/>
      <c r="V14" s="879">
        <v>168241</v>
      </c>
      <c r="W14" s="880"/>
      <c r="X14" s="880"/>
      <c r="Y14" s="881"/>
      <c r="Z14" s="879">
        <v>173623</v>
      </c>
      <c r="AA14" s="880"/>
      <c r="AB14" s="880"/>
      <c r="AC14" s="881"/>
      <c r="AD14" s="879">
        <v>177912</v>
      </c>
      <c r="AE14" s="880"/>
      <c r="AF14" s="880"/>
      <c r="AG14" s="881"/>
      <c r="AH14" s="879">
        <v>198086</v>
      </c>
      <c r="AI14" s="880"/>
      <c r="AJ14" s="880"/>
      <c r="AK14" s="881"/>
      <c r="AL14" s="879">
        <v>218028</v>
      </c>
      <c r="AM14" s="880"/>
      <c r="AN14" s="880"/>
      <c r="AO14" s="881"/>
      <c r="AP14" s="879">
        <v>261714</v>
      </c>
      <c r="AQ14" s="880"/>
      <c r="AR14" s="880"/>
      <c r="AS14" s="881"/>
      <c r="AT14" s="879">
        <v>260269</v>
      </c>
      <c r="AU14" s="880"/>
      <c r="AV14" s="880"/>
      <c r="AW14" s="881"/>
      <c r="AX14" s="879">
        <v>205638</v>
      </c>
      <c r="AY14" s="880"/>
      <c r="AZ14" s="880"/>
      <c r="BA14" s="881"/>
      <c r="BB14" s="879">
        <v>177172</v>
      </c>
      <c r="BC14" s="880"/>
      <c r="BD14" s="880"/>
      <c r="BE14" s="881"/>
      <c r="BF14" s="879">
        <v>179516</v>
      </c>
      <c r="BG14" s="880"/>
      <c r="BH14" s="880"/>
      <c r="BI14" s="881"/>
      <c r="BJ14" s="879">
        <v>222773</v>
      </c>
      <c r="BK14" s="880"/>
      <c r="BL14" s="880"/>
      <c r="BM14" s="881"/>
      <c r="BN14" s="879">
        <v>161351</v>
      </c>
      <c r="BO14" s="880"/>
      <c r="BP14" s="880"/>
      <c r="BQ14" s="881"/>
      <c r="BR14" s="879">
        <v>122900</v>
      </c>
      <c r="BS14" s="880"/>
      <c r="BT14" s="880"/>
      <c r="BU14" s="881"/>
      <c r="BV14" s="879">
        <v>92597</v>
      </c>
      <c r="BW14" s="880"/>
      <c r="BX14" s="880"/>
      <c r="BY14" s="881"/>
      <c r="BZ14" s="879">
        <v>3140226</v>
      </c>
      <c r="CA14" s="880"/>
      <c r="CB14" s="880"/>
      <c r="CC14" s="880"/>
      <c r="CD14" s="881"/>
      <c r="CF14" s="7"/>
      <c r="CG14" s="428"/>
      <c r="CH14" s="8"/>
      <c r="CI14" s="8"/>
      <c r="CJ14" s="8"/>
      <c r="CK14" s="8"/>
      <c r="CL14" s="432">
        <v>3140226</v>
      </c>
      <c r="CM14" s="432" t="b">
        <v>1</v>
      </c>
      <c r="CN14" s="860"/>
      <c r="CO14" s="860"/>
      <c r="CP14" s="860"/>
      <c r="CQ14" s="860"/>
      <c r="CR14" s="859"/>
      <c r="CS14" s="859"/>
      <c r="CT14" s="859"/>
      <c r="CU14" s="859"/>
      <c r="CV14" s="859"/>
      <c r="CW14" s="859"/>
      <c r="CX14" s="859"/>
      <c r="CY14" s="859"/>
      <c r="CZ14" s="859"/>
      <c r="DA14" s="859"/>
      <c r="DB14" s="859"/>
      <c r="DC14" s="859"/>
      <c r="DD14" s="859"/>
      <c r="DE14" s="859"/>
      <c r="DF14" s="859"/>
      <c r="DG14" s="859"/>
      <c r="DH14" s="859"/>
      <c r="DI14" s="859"/>
      <c r="DJ14" s="859"/>
      <c r="DK14" s="859"/>
      <c r="DL14" s="859"/>
      <c r="DM14" s="859"/>
      <c r="DN14" s="859"/>
      <c r="DO14" s="859"/>
      <c r="DP14" s="859"/>
      <c r="DQ14" s="859"/>
      <c r="DR14" s="859"/>
      <c r="DS14" s="859"/>
      <c r="DT14" s="859"/>
      <c r="DU14" s="859"/>
      <c r="DV14" s="859"/>
      <c r="DW14" s="859"/>
      <c r="DX14" s="859"/>
      <c r="DY14" s="859"/>
      <c r="DZ14" s="859"/>
      <c r="EA14" s="859"/>
      <c r="EB14" s="859"/>
      <c r="EC14" s="859"/>
      <c r="ED14" s="859"/>
      <c r="EE14" s="859"/>
      <c r="EF14" s="859"/>
      <c r="EG14" s="859"/>
      <c r="EH14" s="859"/>
      <c r="EI14" s="859"/>
      <c r="EJ14" s="859"/>
      <c r="EK14" s="859"/>
      <c r="EL14" s="859"/>
      <c r="EM14" s="859"/>
      <c r="EN14" s="859"/>
      <c r="EO14" s="859"/>
      <c r="EP14" s="859"/>
      <c r="EQ14" s="859"/>
      <c r="ER14" s="859"/>
      <c r="ES14" s="859"/>
      <c r="ET14" s="859"/>
      <c r="EU14" s="859"/>
      <c r="EV14" s="859"/>
      <c r="EW14" s="859"/>
      <c r="EX14" s="859"/>
      <c r="EY14" s="859"/>
      <c r="EZ14" s="859"/>
      <c r="FA14" s="859"/>
      <c r="FB14" s="859"/>
      <c r="FC14" s="859"/>
      <c r="FD14" s="859"/>
      <c r="FE14" s="859"/>
      <c r="FF14" s="859"/>
      <c r="FG14" s="859"/>
      <c r="FH14" s="859"/>
      <c r="FI14" s="859"/>
      <c r="FJ14" s="859"/>
      <c r="FK14" s="859"/>
      <c r="FL14" s="859"/>
      <c r="FM14" s="859"/>
      <c r="FN14" s="859"/>
      <c r="FO14" s="859"/>
      <c r="FP14" s="859"/>
      <c r="FQ14" s="859"/>
    </row>
    <row r="15" spans="1:173" s="5" customFormat="1" ht="24.9" customHeight="1">
      <c r="A15" s="870"/>
      <c r="B15" s="870" t="s">
        <v>13</v>
      </c>
      <c r="C15" s="882"/>
      <c r="D15" s="882"/>
      <c r="E15" s="882"/>
      <c r="F15" s="883">
        <v>106435</v>
      </c>
      <c r="G15" s="884"/>
      <c r="H15" s="884"/>
      <c r="I15" s="885"/>
      <c r="J15" s="883">
        <v>122069</v>
      </c>
      <c r="K15" s="884"/>
      <c r="L15" s="884"/>
      <c r="M15" s="885"/>
      <c r="N15" s="883">
        <v>129981</v>
      </c>
      <c r="O15" s="884"/>
      <c r="P15" s="884"/>
      <c r="Q15" s="885"/>
      <c r="R15" s="883">
        <v>135443</v>
      </c>
      <c r="S15" s="884"/>
      <c r="T15" s="884"/>
      <c r="U15" s="885"/>
      <c r="V15" s="883">
        <v>157880</v>
      </c>
      <c r="W15" s="884"/>
      <c r="X15" s="884"/>
      <c r="Y15" s="885"/>
      <c r="Z15" s="883">
        <v>161435</v>
      </c>
      <c r="AA15" s="884"/>
      <c r="AB15" s="884"/>
      <c r="AC15" s="885"/>
      <c r="AD15" s="883">
        <v>163394</v>
      </c>
      <c r="AE15" s="884"/>
      <c r="AF15" s="884"/>
      <c r="AG15" s="885"/>
      <c r="AH15" s="883">
        <v>183203</v>
      </c>
      <c r="AI15" s="884"/>
      <c r="AJ15" s="884"/>
      <c r="AK15" s="885"/>
      <c r="AL15" s="883">
        <v>202099</v>
      </c>
      <c r="AM15" s="884"/>
      <c r="AN15" s="884"/>
      <c r="AO15" s="885"/>
      <c r="AP15" s="883">
        <v>242308</v>
      </c>
      <c r="AQ15" s="884"/>
      <c r="AR15" s="884"/>
      <c r="AS15" s="885"/>
      <c r="AT15" s="883">
        <v>240658</v>
      </c>
      <c r="AU15" s="884"/>
      <c r="AV15" s="884"/>
      <c r="AW15" s="885"/>
      <c r="AX15" s="883">
        <v>192440</v>
      </c>
      <c r="AY15" s="884"/>
      <c r="AZ15" s="884"/>
      <c r="BA15" s="885"/>
      <c r="BB15" s="883">
        <v>171914</v>
      </c>
      <c r="BC15" s="884"/>
      <c r="BD15" s="884"/>
      <c r="BE15" s="885"/>
      <c r="BF15" s="883">
        <v>185962</v>
      </c>
      <c r="BG15" s="884"/>
      <c r="BH15" s="884"/>
      <c r="BI15" s="885"/>
      <c r="BJ15" s="883">
        <v>246084</v>
      </c>
      <c r="BK15" s="884"/>
      <c r="BL15" s="884"/>
      <c r="BM15" s="885"/>
      <c r="BN15" s="883">
        <v>192853</v>
      </c>
      <c r="BO15" s="884"/>
      <c r="BP15" s="884"/>
      <c r="BQ15" s="885"/>
      <c r="BR15" s="883">
        <v>156001</v>
      </c>
      <c r="BS15" s="884"/>
      <c r="BT15" s="884"/>
      <c r="BU15" s="885"/>
      <c r="BV15" s="883">
        <v>175091</v>
      </c>
      <c r="BW15" s="884"/>
      <c r="BX15" s="884"/>
      <c r="BY15" s="885"/>
      <c r="BZ15" s="883">
        <v>3165250</v>
      </c>
      <c r="CA15" s="884"/>
      <c r="CB15" s="884"/>
      <c r="CC15" s="884"/>
      <c r="CD15" s="885"/>
      <c r="CF15" s="7"/>
      <c r="CG15" s="428"/>
      <c r="CH15" s="8"/>
      <c r="CI15" s="8"/>
      <c r="CJ15" s="8"/>
      <c r="CK15" s="8"/>
      <c r="CL15" s="432">
        <v>3165250</v>
      </c>
      <c r="CM15" s="432" t="b">
        <v>1</v>
      </c>
      <c r="CN15" s="860"/>
      <c r="CO15" s="860"/>
      <c r="CP15" s="860"/>
      <c r="CQ15" s="860"/>
      <c r="CR15" s="859"/>
      <c r="CS15" s="859"/>
      <c r="CT15" s="859"/>
      <c r="CU15" s="859"/>
      <c r="CV15" s="859"/>
      <c r="CW15" s="859"/>
      <c r="CX15" s="859"/>
      <c r="CY15" s="859"/>
      <c r="CZ15" s="859"/>
      <c r="DA15" s="859"/>
      <c r="DB15" s="859"/>
      <c r="DC15" s="859"/>
      <c r="DD15" s="859"/>
      <c r="DE15" s="859"/>
      <c r="DF15" s="859"/>
      <c r="DG15" s="859"/>
      <c r="DH15" s="859"/>
      <c r="DI15" s="859"/>
      <c r="DJ15" s="859"/>
      <c r="DK15" s="859"/>
      <c r="DL15" s="859"/>
      <c r="DM15" s="859"/>
      <c r="DN15" s="859"/>
      <c r="DO15" s="859"/>
      <c r="DP15" s="859"/>
      <c r="DQ15" s="859"/>
      <c r="DR15" s="859"/>
      <c r="DS15" s="859"/>
      <c r="DT15" s="859"/>
      <c r="DU15" s="859"/>
      <c r="DV15" s="859"/>
      <c r="DW15" s="859"/>
      <c r="DX15" s="859"/>
      <c r="DY15" s="859"/>
      <c r="DZ15" s="859"/>
      <c r="EA15" s="859"/>
      <c r="EB15" s="859"/>
      <c r="EC15" s="859"/>
      <c r="ED15" s="859"/>
      <c r="EE15" s="859"/>
      <c r="EF15" s="859"/>
      <c r="EG15" s="859"/>
      <c r="EH15" s="859"/>
      <c r="EI15" s="859"/>
      <c r="EJ15" s="859"/>
      <c r="EK15" s="859"/>
      <c r="EL15" s="859"/>
      <c r="EM15" s="859"/>
      <c r="EN15" s="859"/>
      <c r="EO15" s="859"/>
      <c r="EP15" s="859"/>
      <c r="EQ15" s="859"/>
      <c r="ER15" s="859"/>
      <c r="ES15" s="859"/>
      <c r="ET15" s="859"/>
      <c r="EU15" s="859"/>
      <c r="EV15" s="859"/>
      <c r="EW15" s="859"/>
      <c r="EX15" s="859"/>
      <c r="EY15" s="859"/>
      <c r="EZ15" s="859"/>
      <c r="FA15" s="859"/>
      <c r="FB15" s="859"/>
      <c r="FC15" s="859"/>
      <c r="FD15" s="859"/>
      <c r="FE15" s="859"/>
      <c r="FF15" s="859"/>
      <c r="FG15" s="859"/>
      <c r="FH15" s="859"/>
      <c r="FI15" s="859"/>
      <c r="FJ15" s="859"/>
      <c r="FK15" s="859"/>
      <c r="FL15" s="859"/>
      <c r="FM15" s="859"/>
      <c r="FN15" s="859"/>
      <c r="FO15" s="859"/>
      <c r="FP15" s="859"/>
      <c r="FQ15" s="859"/>
    </row>
    <row r="16" spans="1:173" s="5" customFormat="1" ht="24.9" customHeight="1">
      <c r="A16" s="868" t="s">
        <v>626</v>
      </c>
      <c r="B16" s="886" t="s">
        <v>11</v>
      </c>
      <c r="C16" s="887"/>
      <c r="D16" s="887"/>
      <c r="E16" s="887"/>
      <c r="F16" s="872">
        <v>211249</v>
      </c>
      <c r="G16" s="873"/>
      <c r="H16" s="873"/>
      <c r="I16" s="874"/>
      <c r="J16" s="872">
        <v>248134</v>
      </c>
      <c r="K16" s="873"/>
      <c r="L16" s="873"/>
      <c r="M16" s="874"/>
      <c r="N16" s="872">
        <v>264916</v>
      </c>
      <c r="O16" s="873"/>
      <c r="P16" s="873"/>
      <c r="Q16" s="874"/>
      <c r="R16" s="872">
        <v>277408</v>
      </c>
      <c r="S16" s="873"/>
      <c r="T16" s="873"/>
      <c r="U16" s="874"/>
      <c r="V16" s="872">
        <v>328438</v>
      </c>
      <c r="W16" s="873"/>
      <c r="X16" s="873"/>
      <c r="Y16" s="874"/>
      <c r="Z16" s="872">
        <v>340257</v>
      </c>
      <c r="AA16" s="873"/>
      <c r="AB16" s="873"/>
      <c r="AC16" s="874"/>
      <c r="AD16" s="872">
        <v>340428</v>
      </c>
      <c r="AE16" s="873"/>
      <c r="AF16" s="873"/>
      <c r="AG16" s="874"/>
      <c r="AH16" s="872">
        <v>374840</v>
      </c>
      <c r="AI16" s="873"/>
      <c r="AJ16" s="873"/>
      <c r="AK16" s="874"/>
      <c r="AL16" s="872">
        <v>411519</v>
      </c>
      <c r="AM16" s="873"/>
      <c r="AN16" s="873"/>
      <c r="AO16" s="874"/>
      <c r="AP16" s="872">
        <v>486603</v>
      </c>
      <c r="AQ16" s="873"/>
      <c r="AR16" s="873"/>
      <c r="AS16" s="874"/>
      <c r="AT16" s="872">
        <v>513383</v>
      </c>
      <c r="AU16" s="873"/>
      <c r="AV16" s="873"/>
      <c r="AW16" s="874"/>
      <c r="AX16" s="872">
        <v>416846</v>
      </c>
      <c r="AY16" s="873"/>
      <c r="AZ16" s="873"/>
      <c r="BA16" s="874"/>
      <c r="BB16" s="872">
        <v>355840</v>
      </c>
      <c r="BC16" s="873"/>
      <c r="BD16" s="873"/>
      <c r="BE16" s="874"/>
      <c r="BF16" s="872">
        <v>349744</v>
      </c>
      <c r="BG16" s="873"/>
      <c r="BH16" s="873"/>
      <c r="BI16" s="874"/>
      <c r="BJ16" s="872">
        <v>439080</v>
      </c>
      <c r="BK16" s="873"/>
      <c r="BL16" s="873"/>
      <c r="BM16" s="874"/>
      <c r="BN16" s="872">
        <v>378412</v>
      </c>
      <c r="BO16" s="873"/>
      <c r="BP16" s="873"/>
      <c r="BQ16" s="874"/>
      <c r="BR16" s="872">
        <v>289684</v>
      </c>
      <c r="BS16" s="873"/>
      <c r="BT16" s="873"/>
      <c r="BU16" s="874"/>
      <c r="BV16" s="872">
        <v>280700</v>
      </c>
      <c r="BW16" s="873"/>
      <c r="BX16" s="873"/>
      <c r="BY16" s="874"/>
      <c r="BZ16" s="872">
        <v>6307481</v>
      </c>
      <c r="CA16" s="873"/>
      <c r="CB16" s="873"/>
      <c r="CC16" s="873"/>
      <c r="CD16" s="874"/>
      <c r="CF16" s="9"/>
      <c r="CG16" s="428"/>
      <c r="CH16" s="8"/>
      <c r="CI16" s="8"/>
      <c r="CJ16" s="8"/>
      <c r="CK16" s="8"/>
      <c r="CL16" s="432">
        <v>6307481</v>
      </c>
      <c r="CM16" s="432" t="b">
        <v>1</v>
      </c>
      <c r="CN16" s="860"/>
      <c r="CO16" s="860"/>
      <c r="CP16" s="860"/>
      <c r="CQ16" s="860"/>
      <c r="CR16" s="859"/>
      <c r="CS16" s="859"/>
      <c r="CT16" s="859"/>
      <c r="CU16" s="859"/>
      <c r="CV16" s="859"/>
      <c r="CW16" s="859"/>
      <c r="CX16" s="859"/>
      <c r="CY16" s="859"/>
      <c r="CZ16" s="859"/>
      <c r="DA16" s="859"/>
      <c r="DB16" s="859"/>
      <c r="DC16" s="859"/>
      <c r="DD16" s="859"/>
      <c r="DE16" s="859"/>
      <c r="DF16" s="859"/>
      <c r="DG16" s="859"/>
      <c r="DH16" s="859"/>
      <c r="DI16" s="859"/>
      <c r="DJ16" s="859"/>
      <c r="DK16" s="859"/>
      <c r="DL16" s="859"/>
      <c r="DM16" s="859"/>
      <c r="DN16" s="859"/>
      <c r="DO16" s="859"/>
      <c r="DP16" s="859"/>
      <c r="DQ16" s="859"/>
      <c r="DR16" s="859"/>
      <c r="DS16" s="859"/>
      <c r="DT16" s="859"/>
      <c r="DU16" s="859"/>
      <c r="DV16" s="859"/>
      <c r="DW16" s="859"/>
      <c r="DX16" s="859"/>
      <c r="DY16" s="859"/>
      <c r="DZ16" s="859"/>
      <c r="EA16" s="859"/>
      <c r="EB16" s="859"/>
      <c r="EC16" s="859"/>
      <c r="ED16" s="859"/>
      <c r="EE16" s="859"/>
      <c r="EF16" s="859"/>
      <c r="EG16" s="859"/>
      <c r="EH16" s="859"/>
      <c r="EI16" s="859"/>
      <c r="EJ16" s="859"/>
      <c r="EK16" s="859"/>
      <c r="EL16" s="859"/>
      <c r="EM16" s="859"/>
      <c r="EN16" s="859"/>
      <c r="EO16" s="859"/>
      <c r="EP16" s="859"/>
      <c r="EQ16" s="859"/>
      <c r="ER16" s="859"/>
      <c r="ES16" s="859"/>
      <c r="ET16" s="859"/>
      <c r="EU16" s="859"/>
      <c r="EV16" s="859"/>
      <c r="EW16" s="859"/>
      <c r="EX16" s="859"/>
      <c r="EY16" s="859"/>
      <c r="EZ16" s="859"/>
      <c r="FA16" s="859"/>
      <c r="FB16" s="859"/>
      <c r="FC16" s="859"/>
      <c r="FD16" s="859"/>
      <c r="FE16" s="859"/>
      <c r="FF16" s="859"/>
      <c r="FG16" s="859"/>
      <c r="FH16" s="859"/>
      <c r="FI16" s="859"/>
      <c r="FJ16" s="859"/>
      <c r="FK16" s="859"/>
      <c r="FL16" s="859"/>
      <c r="FM16" s="859"/>
      <c r="FN16" s="859"/>
      <c r="FO16" s="859"/>
      <c r="FP16" s="859"/>
      <c r="FQ16" s="859"/>
    </row>
    <row r="17" spans="1:173" s="5" customFormat="1" ht="24.9" customHeight="1">
      <c r="A17" s="869"/>
      <c r="B17" s="888" t="s">
        <v>12</v>
      </c>
      <c r="C17" s="889"/>
      <c r="D17" s="889"/>
      <c r="E17" s="889"/>
      <c r="F17" s="890">
        <v>108208</v>
      </c>
      <c r="G17" s="891"/>
      <c r="H17" s="891"/>
      <c r="I17" s="892"/>
      <c r="J17" s="890">
        <v>127403</v>
      </c>
      <c r="K17" s="891"/>
      <c r="L17" s="891"/>
      <c r="M17" s="892"/>
      <c r="N17" s="890">
        <v>136223</v>
      </c>
      <c r="O17" s="891"/>
      <c r="P17" s="891"/>
      <c r="Q17" s="892"/>
      <c r="R17" s="890">
        <v>142367</v>
      </c>
      <c r="S17" s="891"/>
      <c r="T17" s="891"/>
      <c r="U17" s="892"/>
      <c r="V17" s="890">
        <v>169003</v>
      </c>
      <c r="W17" s="891"/>
      <c r="X17" s="891"/>
      <c r="Y17" s="892"/>
      <c r="Z17" s="890">
        <v>176678</v>
      </c>
      <c r="AA17" s="891"/>
      <c r="AB17" s="891"/>
      <c r="AC17" s="892"/>
      <c r="AD17" s="890">
        <v>177459</v>
      </c>
      <c r="AE17" s="891"/>
      <c r="AF17" s="891"/>
      <c r="AG17" s="892"/>
      <c r="AH17" s="890">
        <v>194822</v>
      </c>
      <c r="AI17" s="891"/>
      <c r="AJ17" s="891"/>
      <c r="AK17" s="892"/>
      <c r="AL17" s="890">
        <v>213294</v>
      </c>
      <c r="AM17" s="891"/>
      <c r="AN17" s="891"/>
      <c r="AO17" s="892"/>
      <c r="AP17" s="890">
        <v>252837</v>
      </c>
      <c r="AQ17" s="891"/>
      <c r="AR17" s="891"/>
      <c r="AS17" s="892"/>
      <c r="AT17" s="890">
        <v>266457</v>
      </c>
      <c r="AU17" s="891"/>
      <c r="AV17" s="891"/>
      <c r="AW17" s="892"/>
      <c r="AX17" s="890">
        <v>215664</v>
      </c>
      <c r="AY17" s="891"/>
      <c r="AZ17" s="891"/>
      <c r="BA17" s="892"/>
      <c r="BB17" s="890">
        <v>181132</v>
      </c>
      <c r="BC17" s="891"/>
      <c r="BD17" s="891"/>
      <c r="BE17" s="892"/>
      <c r="BF17" s="890">
        <v>172257</v>
      </c>
      <c r="BG17" s="891"/>
      <c r="BH17" s="891"/>
      <c r="BI17" s="892"/>
      <c r="BJ17" s="890">
        <v>208624</v>
      </c>
      <c r="BK17" s="891"/>
      <c r="BL17" s="891"/>
      <c r="BM17" s="892"/>
      <c r="BN17" s="890">
        <v>172302</v>
      </c>
      <c r="BO17" s="891"/>
      <c r="BP17" s="891"/>
      <c r="BQ17" s="892"/>
      <c r="BR17" s="890">
        <v>127114</v>
      </c>
      <c r="BS17" s="891"/>
      <c r="BT17" s="891"/>
      <c r="BU17" s="892"/>
      <c r="BV17" s="890">
        <v>98367</v>
      </c>
      <c r="BW17" s="891"/>
      <c r="BX17" s="891"/>
      <c r="BY17" s="892"/>
      <c r="BZ17" s="890">
        <v>3140211</v>
      </c>
      <c r="CA17" s="891"/>
      <c r="CB17" s="891"/>
      <c r="CC17" s="891"/>
      <c r="CD17" s="892"/>
      <c r="CF17" s="7"/>
      <c r="CG17" s="428"/>
      <c r="CH17" s="8"/>
      <c r="CI17" s="8"/>
      <c r="CJ17" s="8"/>
      <c r="CK17" s="8"/>
      <c r="CL17" s="432">
        <v>3140211</v>
      </c>
      <c r="CM17" s="432" t="b">
        <v>1</v>
      </c>
      <c r="CN17" s="860"/>
      <c r="CO17" s="860"/>
      <c r="CP17" s="860"/>
      <c r="CQ17" s="860"/>
      <c r="CR17" s="859"/>
      <c r="CS17" s="859"/>
      <c r="CT17" s="859"/>
      <c r="CU17" s="859"/>
      <c r="CV17" s="859"/>
      <c r="CW17" s="859"/>
      <c r="CX17" s="859"/>
      <c r="CY17" s="859"/>
      <c r="CZ17" s="859"/>
      <c r="DA17" s="859"/>
      <c r="DB17" s="859"/>
      <c r="DC17" s="859"/>
      <c r="DD17" s="859"/>
      <c r="DE17" s="859"/>
      <c r="DF17" s="859"/>
      <c r="DG17" s="859"/>
      <c r="DH17" s="859"/>
      <c r="DI17" s="859"/>
      <c r="DJ17" s="859"/>
      <c r="DK17" s="859"/>
      <c r="DL17" s="859"/>
      <c r="DM17" s="859"/>
      <c r="DN17" s="859"/>
      <c r="DO17" s="859"/>
      <c r="DP17" s="859"/>
      <c r="DQ17" s="859"/>
      <c r="DR17" s="859"/>
      <c r="DS17" s="859"/>
      <c r="DT17" s="859"/>
      <c r="DU17" s="859"/>
      <c r="DV17" s="859"/>
      <c r="DW17" s="859"/>
      <c r="DX17" s="859"/>
      <c r="DY17" s="859"/>
      <c r="DZ17" s="859"/>
      <c r="EA17" s="859"/>
      <c r="EB17" s="859"/>
      <c r="EC17" s="859"/>
      <c r="ED17" s="859"/>
      <c r="EE17" s="859"/>
      <c r="EF17" s="859"/>
      <c r="EG17" s="859"/>
      <c r="EH17" s="859"/>
      <c r="EI17" s="859"/>
      <c r="EJ17" s="859"/>
      <c r="EK17" s="859"/>
      <c r="EL17" s="859"/>
      <c r="EM17" s="859"/>
      <c r="EN17" s="859"/>
      <c r="EO17" s="859"/>
      <c r="EP17" s="859"/>
      <c r="EQ17" s="859"/>
      <c r="ER17" s="859"/>
      <c r="ES17" s="859"/>
      <c r="ET17" s="859"/>
      <c r="EU17" s="859"/>
      <c r="EV17" s="859"/>
      <c r="EW17" s="859"/>
      <c r="EX17" s="859"/>
      <c r="EY17" s="859"/>
      <c r="EZ17" s="859"/>
      <c r="FA17" s="859"/>
      <c r="FB17" s="859"/>
      <c r="FC17" s="859"/>
      <c r="FD17" s="859"/>
      <c r="FE17" s="859"/>
      <c r="FF17" s="859"/>
      <c r="FG17" s="859"/>
      <c r="FH17" s="859"/>
      <c r="FI17" s="859"/>
      <c r="FJ17" s="859"/>
      <c r="FK17" s="859"/>
      <c r="FL17" s="859"/>
      <c r="FM17" s="859"/>
      <c r="FN17" s="859"/>
      <c r="FO17" s="859"/>
      <c r="FP17" s="859"/>
      <c r="FQ17" s="859"/>
    </row>
    <row r="18" spans="1:173" s="5" customFormat="1" ht="24.9" customHeight="1">
      <c r="A18" s="870"/>
      <c r="B18" s="870" t="s">
        <v>13</v>
      </c>
      <c r="C18" s="882"/>
      <c r="D18" s="882"/>
      <c r="E18" s="893"/>
      <c r="F18" s="894">
        <v>103041</v>
      </c>
      <c r="G18" s="895"/>
      <c r="H18" s="895"/>
      <c r="I18" s="896"/>
      <c r="J18" s="894">
        <v>120731</v>
      </c>
      <c r="K18" s="895"/>
      <c r="L18" s="895"/>
      <c r="M18" s="896"/>
      <c r="N18" s="894">
        <v>128693</v>
      </c>
      <c r="O18" s="895"/>
      <c r="P18" s="895"/>
      <c r="Q18" s="896"/>
      <c r="R18" s="894">
        <v>135041</v>
      </c>
      <c r="S18" s="895"/>
      <c r="T18" s="895"/>
      <c r="U18" s="896"/>
      <c r="V18" s="894">
        <v>159435</v>
      </c>
      <c r="W18" s="895"/>
      <c r="X18" s="895"/>
      <c r="Y18" s="896"/>
      <c r="Z18" s="894">
        <v>163579</v>
      </c>
      <c r="AA18" s="895"/>
      <c r="AB18" s="895"/>
      <c r="AC18" s="896"/>
      <c r="AD18" s="894">
        <v>162969</v>
      </c>
      <c r="AE18" s="895"/>
      <c r="AF18" s="895"/>
      <c r="AG18" s="896"/>
      <c r="AH18" s="894">
        <v>180018</v>
      </c>
      <c r="AI18" s="895"/>
      <c r="AJ18" s="895"/>
      <c r="AK18" s="896"/>
      <c r="AL18" s="894">
        <v>198225</v>
      </c>
      <c r="AM18" s="895"/>
      <c r="AN18" s="895"/>
      <c r="AO18" s="896"/>
      <c r="AP18" s="894">
        <v>233766</v>
      </c>
      <c r="AQ18" s="895"/>
      <c r="AR18" s="895"/>
      <c r="AS18" s="896"/>
      <c r="AT18" s="894">
        <v>246926</v>
      </c>
      <c r="AU18" s="895"/>
      <c r="AV18" s="895"/>
      <c r="AW18" s="896"/>
      <c r="AX18" s="894">
        <v>201182</v>
      </c>
      <c r="AY18" s="895"/>
      <c r="AZ18" s="895"/>
      <c r="BA18" s="896"/>
      <c r="BB18" s="894">
        <v>174708</v>
      </c>
      <c r="BC18" s="895"/>
      <c r="BD18" s="895"/>
      <c r="BE18" s="896"/>
      <c r="BF18" s="894">
        <v>177487</v>
      </c>
      <c r="BG18" s="895"/>
      <c r="BH18" s="895"/>
      <c r="BI18" s="896"/>
      <c r="BJ18" s="894">
        <v>230456</v>
      </c>
      <c r="BK18" s="895"/>
      <c r="BL18" s="895"/>
      <c r="BM18" s="896"/>
      <c r="BN18" s="894">
        <v>206110</v>
      </c>
      <c r="BO18" s="895"/>
      <c r="BP18" s="895"/>
      <c r="BQ18" s="896"/>
      <c r="BR18" s="894">
        <v>162570</v>
      </c>
      <c r="BS18" s="895"/>
      <c r="BT18" s="895"/>
      <c r="BU18" s="896"/>
      <c r="BV18" s="894">
        <v>182333</v>
      </c>
      <c r="BW18" s="895"/>
      <c r="BX18" s="895"/>
      <c r="BY18" s="896"/>
      <c r="BZ18" s="894">
        <v>3167270</v>
      </c>
      <c r="CA18" s="895"/>
      <c r="CB18" s="895"/>
      <c r="CC18" s="895"/>
      <c r="CD18" s="896"/>
      <c r="CF18" s="7"/>
      <c r="CG18" s="428"/>
      <c r="CH18" s="8"/>
      <c r="CI18" s="8"/>
      <c r="CJ18" s="8"/>
      <c r="CK18" s="8"/>
      <c r="CL18" s="432">
        <v>3167270</v>
      </c>
      <c r="CM18" s="432" t="b">
        <v>1</v>
      </c>
      <c r="CN18" s="860"/>
      <c r="CO18" s="860"/>
      <c r="CP18" s="860"/>
      <c r="CQ18" s="860"/>
      <c r="CR18" s="859"/>
      <c r="CS18" s="859"/>
      <c r="CT18" s="859"/>
      <c r="CU18" s="859"/>
      <c r="CV18" s="859"/>
      <c r="CW18" s="859"/>
      <c r="CX18" s="859"/>
      <c r="CY18" s="859"/>
      <c r="CZ18" s="859"/>
      <c r="DA18" s="859"/>
      <c r="DB18" s="859"/>
      <c r="DC18" s="859"/>
      <c r="DD18" s="859"/>
      <c r="DE18" s="859"/>
      <c r="DF18" s="859"/>
      <c r="DG18" s="859"/>
      <c r="DH18" s="859"/>
      <c r="DI18" s="859"/>
      <c r="DJ18" s="859"/>
      <c r="DK18" s="859"/>
      <c r="DL18" s="859"/>
      <c r="DM18" s="859"/>
      <c r="DN18" s="859"/>
      <c r="DO18" s="859"/>
      <c r="DP18" s="859"/>
      <c r="DQ18" s="859"/>
      <c r="DR18" s="859"/>
      <c r="DS18" s="859"/>
      <c r="DT18" s="859"/>
      <c r="DU18" s="859"/>
      <c r="DV18" s="859"/>
      <c r="DW18" s="859"/>
      <c r="DX18" s="859"/>
      <c r="DY18" s="859"/>
      <c r="DZ18" s="859"/>
      <c r="EA18" s="859"/>
      <c r="EB18" s="859"/>
      <c r="EC18" s="859"/>
      <c r="ED18" s="859"/>
      <c r="EE18" s="859"/>
      <c r="EF18" s="859"/>
      <c r="EG18" s="859"/>
      <c r="EH18" s="859"/>
      <c r="EI18" s="859"/>
      <c r="EJ18" s="859"/>
      <c r="EK18" s="859"/>
      <c r="EL18" s="859"/>
      <c r="EM18" s="859"/>
      <c r="EN18" s="859"/>
      <c r="EO18" s="859"/>
      <c r="EP18" s="859"/>
      <c r="EQ18" s="859"/>
      <c r="ER18" s="859"/>
      <c r="ES18" s="859"/>
      <c r="ET18" s="859"/>
      <c r="EU18" s="859"/>
      <c r="EV18" s="859"/>
      <c r="EW18" s="859"/>
      <c r="EX18" s="859"/>
      <c r="EY18" s="859"/>
      <c r="EZ18" s="859"/>
      <c r="FA18" s="859"/>
      <c r="FB18" s="859"/>
      <c r="FC18" s="859"/>
      <c r="FD18" s="859"/>
      <c r="FE18" s="859"/>
      <c r="FF18" s="859"/>
      <c r="FG18" s="859"/>
      <c r="FH18" s="859"/>
      <c r="FI18" s="859"/>
      <c r="FJ18" s="859"/>
      <c r="FK18" s="859"/>
      <c r="FL18" s="859"/>
      <c r="FM18" s="859"/>
      <c r="FN18" s="859"/>
      <c r="FO18" s="859"/>
      <c r="FP18" s="859"/>
      <c r="FQ18" s="859"/>
    </row>
    <row r="19" spans="1:173" s="5" customFormat="1" ht="27" customHeight="1">
      <c r="A19" s="434" t="s">
        <v>290</v>
      </c>
      <c r="B19" s="399"/>
      <c r="C19" s="399"/>
      <c r="D19" s="399"/>
      <c r="E19" s="399"/>
      <c r="F19" s="399"/>
      <c r="G19" s="399"/>
      <c r="H19" s="399"/>
      <c r="I19" s="399"/>
      <c r="J19" s="399"/>
      <c r="K19" s="399"/>
      <c r="L19" s="399"/>
      <c r="M19" s="399"/>
      <c r="N19" s="399"/>
      <c r="O19" s="399"/>
      <c r="P19" s="399"/>
      <c r="Q19" s="399"/>
      <c r="R19" s="399"/>
      <c r="S19" s="399"/>
      <c r="T19" s="399"/>
      <c r="U19" s="399"/>
      <c r="V19" s="399"/>
      <c r="W19" s="399"/>
      <c r="X19" s="399"/>
      <c r="Y19" s="399"/>
      <c r="Z19" s="399"/>
      <c r="AA19" s="399"/>
      <c r="AB19" s="399"/>
      <c r="AC19" s="399"/>
      <c r="AD19" s="399"/>
      <c r="AE19" s="399"/>
      <c r="AF19" s="399"/>
      <c r="AG19" s="399"/>
      <c r="AH19" s="399"/>
      <c r="AI19" s="399"/>
      <c r="AJ19" s="399"/>
      <c r="AK19" s="399"/>
      <c r="AL19" s="399"/>
      <c r="AM19" s="399"/>
      <c r="AN19" s="399"/>
      <c r="AO19" s="399"/>
      <c r="AP19" s="399"/>
      <c r="AQ19" s="399"/>
      <c r="AR19" s="399"/>
      <c r="AS19" s="399"/>
      <c r="AT19" s="399"/>
      <c r="AU19" s="399"/>
      <c r="AV19" s="399"/>
      <c r="AW19" s="399"/>
      <c r="AX19" s="399"/>
      <c r="AY19" s="399"/>
      <c r="AZ19" s="399"/>
      <c r="BA19" s="399"/>
      <c r="BB19" s="399"/>
      <c r="BC19" s="399"/>
      <c r="BD19" s="399"/>
      <c r="BE19" s="399"/>
      <c r="BF19" s="399"/>
      <c r="BG19" s="399"/>
      <c r="BH19" s="399"/>
      <c r="BI19" s="399"/>
      <c r="BJ19" s="399"/>
      <c r="BK19" s="399"/>
      <c r="BL19" s="399"/>
      <c r="BM19" s="399"/>
      <c r="BN19" s="399"/>
      <c r="BO19" s="399"/>
      <c r="BP19" s="399"/>
      <c r="BQ19" s="399"/>
      <c r="BR19" s="399"/>
      <c r="BS19" s="399"/>
      <c r="BT19" s="399"/>
      <c r="BU19" s="399"/>
      <c r="BV19" s="399"/>
      <c r="BW19" s="399"/>
      <c r="BX19" s="399"/>
      <c r="BY19" s="399"/>
      <c r="BZ19" s="399"/>
      <c r="CA19" s="399"/>
      <c r="CB19" s="399"/>
      <c r="CC19" s="399"/>
      <c r="CD19" s="399"/>
    </row>
    <row r="20" spans="1:173" ht="30" customHeight="1">
      <c r="A20" s="425"/>
      <c r="B20" s="398"/>
      <c r="C20" s="398"/>
      <c r="D20" s="398"/>
      <c r="E20" s="398"/>
      <c r="F20" s="398"/>
      <c r="G20" s="398"/>
      <c r="H20" s="398"/>
      <c r="I20" s="398"/>
      <c r="J20" s="398"/>
      <c r="K20" s="398"/>
      <c r="L20" s="398"/>
      <c r="M20" s="398"/>
      <c r="N20" s="398"/>
      <c r="O20" s="398"/>
      <c r="P20" s="398"/>
      <c r="Q20" s="398"/>
      <c r="R20" s="398"/>
      <c r="S20" s="398"/>
      <c r="T20" s="398"/>
      <c r="U20" s="398"/>
      <c r="V20" s="398"/>
      <c r="W20" s="398"/>
      <c r="X20" s="398"/>
      <c r="Y20" s="398"/>
      <c r="Z20" s="398"/>
      <c r="AA20" s="398"/>
      <c r="AB20" s="398"/>
      <c r="AC20" s="398"/>
      <c r="AD20" s="398"/>
      <c r="AE20" s="398"/>
      <c r="AF20" s="398"/>
      <c r="AG20" s="398"/>
      <c r="AH20" s="398"/>
      <c r="AI20" s="398"/>
      <c r="AJ20" s="398"/>
      <c r="AK20" s="398"/>
      <c r="AL20" s="398"/>
      <c r="AM20" s="398"/>
      <c r="AN20" s="398"/>
      <c r="AO20" s="398"/>
      <c r="AP20" s="398"/>
      <c r="AQ20" s="398"/>
      <c r="AR20" s="398"/>
      <c r="AS20" s="398"/>
      <c r="AT20" s="398"/>
      <c r="AU20" s="398"/>
      <c r="AV20" s="398"/>
      <c r="AW20" s="398"/>
      <c r="AX20" s="398"/>
      <c r="AY20" s="398"/>
      <c r="AZ20" s="398"/>
      <c r="BA20" s="398"/>
      <c r="BB20" s="398"/>
      <c r="BC20" s="398"/>
      <c r="BD20" s="398"/>
      <c r="BE20" s="398"/>
      <c r="BF20" s="398"/>
      <c r="BG20" s="398"/>
      <c r="BH20" s="398"/>
      <c r="BI20" s="398"/>
      <c r="BJ20" s="398"/>
      <c r="BK20" s="398"/>
      <c r="BL20" s="398"/>
      <c r="BM20" s="398"/>
      <c r="BN20" s="398"/>
      <c r="BO20" s="398"/>
      <c r="BP20" s="398"/>
      <c r="BQ20" s="398"/>
      <c r="BR20" s="398"/>
      <c r="BS20" s="398"/>
      <c r="BT20" s="398"/>
      <c r="BU20" s="398"/>
      <c r="BV20" s="398"/>
      <c r="BW20" s="398"/>
      <c r="BX20" s="398"/>
      <c r="BY20" s="398"/>
      <c r="BZ20" s="398"/>
      <c r="CA20" s="398"/>
      <c r="CB20" s="398"/>
      <c r="CC20" s="398"/>
      <c r="CD20" s="398"/>
    </row>
    <row r="21" spans="1:173" s="5" customFormat="1" ht="21.75" customHeight="1">
      <c r="E21" s="435"/>
      <c r="F21" s="435"/>
    </row>
    <row r="22" spans="1:173" s="5" customFormat="1" ht="21.75" customHeight="1">
      <c r="E22" s="435"/>
      <c r="F22" s="435"/>
    </row>
    <row r="23" spans="1:173" s="5" customFormat="1" ht="21.75" customHeight="1">
      <c r="E23" s="435"/>
      <c r="F23" s="435"/>
    </row>
    <row r="24" spans="1:173" s="5" customFormat="1" ht="21.75" customHeight="1">
      <c r="E24" s="435"/>
      <c r="F24" s="435"/>
    </row>
    <row r="25" spans="1:173" ht="18" customHeight="1">
      <c r="E25" s="436"/>
      <c r="F25" s="436"/>
    </row>
    <row r="26" spans="1:173" ht="18" customHeight="1">
      <c r="E26" s="436"/>
      <c r="F26" s="436"/>
    </row>
  </sheetData>
  <mergeCells count="645">
    <mergeCell ref="EV18:EY18"/>
    <mergeCell ref="EZ18:FC18"/>
    <mergeCell ref="FD18:FG18"/>
    <mergeCell ref="FH18:FK18"/>
    <mergeCell ref="FL18:FQ18"/>
    <mergeCell ref="DX18:EA18"/>
    <mergeCell ref="EB18:EE18"/>
    <mergeCell ref="EF18:EI18"/>
    <mergeCell ref="EJ18:EM18"/>
    <mergeCell ref="EN18:EQ18"/>
    <mergeCell ref="ER18:EU18"/>
    <mergeCell ref="CZ18:DC18"/>
    <mergeCell ref="DD18:DG18"/>
    <mergeCell ref="DH18:DK18"/>
    <mergeCell ref="DL18:DO18"/>
    <mergeCell ref="DP18:DS18"/>
    <mergeCell ref="DT18:DW18"/>
    <mergeCell ref="BR18:BU18"/>
    <mergeCell ref="BV18:BY18"/>
    <mergeCell ref="BZ18:CD18"/>
    <mergeCell ref="CN18:CQ18"/>
    <mergeCell ref="CR18:CU18"/>
    <mergeCell ref="CV18:CY18"/>
    <mergeCell ref="BF18:BI18"/>
    <mergeCell ref="BJ18:BM18"/>
    <mergeCell ref="BN18:BQ18"/>
    <mergeCell ref="V18:Y18"/>
    <mergeCell ref="Z18:AC18"/>
    <mergeCell ref="AD18:AG18"/>
    <mergeCell ref="AH18:AK18"/>
    <mergeCell ref="AL18:AO18"/>
    <mergeCell ref="AP18:AS18"/>
    <mergeCell ref="FH17:FK17"/>
    <mergeCell ref="FL17:FQ17"/>
    <mergeCell ref="B18:E18"/>
    <mergeCell ref="F18:I18"/>
    <mergeCell ref="J18:M18"/>
    <mergeCell ref="N18:Q18"/>
    <mergeCell ref="R18:U18"/>
    <mergeCell ref="DX17:EA17"/>
    <mergeCell ref="EB17:EE17"/>
    <mergeCell ref="EF17:EI17"/>
    <mergeCell ref="EJ17:EM17"/>
    <mergeCell ref="EN17:EQ17"/>
    <mergeCell ref="ER17:EU17"/>
    <mergeCell ref="CZ17:DC17"/>
    <mergeCell ref="DD17:DG17"/>
    <mergeCell ref="DH17:DK17"/>
    <mergeCell ref="DL17:DO17"/>
    <mergeCell ref="DP17:DS17"/>
    <mergeCell ref="DT17:DW17"/>
    <mergeCell ref="BR17:BU17"/>
    <mergeCell ref="BV17:BY17"/>
    <mergeCell ref="AT18:AW18"/>
    <mergeCell ref="AX18:BA18"/>
    <mergeCell ref="BB18:BE18"/>
    <mergeCell ref="V16:Y16"/>
    <mergeCell ref="Z16:AC16"/>
    <mergeCell ref="AD16:AG16"/>
    <mergeCell ref="AH16:AK16"/>
    <mergeCell ref="AL16:AO16"/>
    <mergeCell ref="AP16:AS16"/>
    <mergeCell ref="BZ17:CD17"/>
    <mergeCell ref="CN17:CQ17"/>
    <mergeCell ref="CR17:CU17"/>
    <mergeCell ref="AT17:AW17"/>
    <mergeCell ref="AX17:BA17"/>
    <mergeCell ref="BB17:BE17"/>
    <mergeCell ref="BF17:BI17"/>
    <mergeCell ref="BJ17:BM17"/>
    <mergeCell ref="BN17:BQ17"/>
    <mergeCell ref="Z17:AC17"/>
    <mergeCell ref="AD17:AG17"/>
    <mergeCell ref="AH17:AK17"/>
    <mergeCell ref="AL17:AO17"/>
    <mergeCell ref="AP17:AS17"/>
    <mergeCell ref="V17:Y17"/>
    <mergeCell ref="EV16:EY16"/>
    <mergeCell ref="EZ16:FC16"/>
    <mergeCell ref="FD16:FG16"/>
    <mergeCell ref="CV16:CY16"/>
    <mergeCell ref="AT16:AW16"/>
    <mergeCell ref="AX16:BA16"/>
    <mergeCell ref="BB16:BE16"/>
    <mergeCell ref="BF16:BI16"/>
    <mergeCell ref="BJ16:BM16"/>
    <mergeCell ref="BN16:BQ16"/>
    <mergeCell ref="BZ16:CD16"/>
    <mergeCell ref="CN16:CQ16"/>
    <mergeCell ref="CR16:CU16"/>
    <mergeCell ref="CV17:CY17"/>
    <mergeCell ref="EV17:EY17"/>
    <mergeCell ref="EZ17:FC17"/>
    <mergeCell ref="FD17:FG17"/>
    <mergeCell ref="FL16:FQ16"/>
    <mergeCell ref="B17:E17"/>
    <mergeCell ref="F17:I17"/>
    <mergeCell ref="J17:M17"/>
    <mergeCell ref="N17:Q17"/>
    <mergeCell ref="R17:U17"/>
    <mergeCell ref="DX16:EA16"/>
    <mergeCell ref="EB16:EE16"/>
    <mergeCell ref="EF16:EI16"/>
    <mergeCell ref="EJ16:EM16"/>
    <mergeCell ref="EN16:EQ16"/>
    <mergeCell ref="ER16:EU16"/>
    <mergeCell ref="CZ16:DC16"/>
    <mergeCell ref="DD16:DG16"/>
    <mergeCell ref="DH16:DK16"/>
    <mergeCell ref="DL16:DO16"/>
    <mergeCell ref="DP16:DS16"/>
    <mergeCell ref="DT16:DW16"/>
    <mergeCell ref="BR16:BU16"/>
    <mergeCell ref="BV16:BY16"/>
    <mergeCell ref="FD15:FG15"/>
    <mergeCell ref="FH15:FK15"/>
    <mergeCell ref="FL15:FQ15"/>
    <mergeCell ref="A16:A18"/>
    <mergeCell ref="B16:E16"/>
    <mergeCell ref="F16:I16"/>
    <mergeCell ref="J16:M16"/>
    <mergeCell ref="N16:Q16"/>
    <mergeCell ref="R16:U16"/>
    <mergeCell ref="EB15:EE15"/>
    <mergeCell ref="EF15:EI15"/>
    <mergeCell ref="EJ15:EM15"/>
    <mergeCell ref="EN15:EQ15"/>
    <mergeCell ref="ER15:EU15"/>
    <mergeCell ref="EV15:EY15"/>
    <mergeCell ref="DD15:DG15"/>
    <mergeCell ref="DH15:DK15"/>
    <mergeCell ref="DL15:DO15"/>
    <mergeCell ref="DP15:DS15"/>
    <mergeCell ref="DT15:DW15"/>
    <mergeCell ref="DX15:EA15"/>
    <mergeCell ref="BV15:BY15"/>
    <mergeCell ref="BZ15:CD15"/>
    <mergeCell ref="FH16:FK16"/>
    <mergeCell ref="CV15:CY15"/>
    <mergeCell ref="CZ15:DC15"/>
    <mergeCell ref="AX15:BA15"/>
    <mergeCell ref="BB15:BE15"/>
    <mergeCell ref="BF15:BI15"/>
    <mergeCell ref="BJ15:BM15"/>
    <mergeCell ref="BN15:BQ15"/>
    <mergeCell ref="BR15:BU15"/>
    <mergeCell ref="EZ15:FC15"/>
    <mergeCell ref="Z15:AC15"/>
    <mergeCell ref="AD15:AG15"/>
    <mergeCell ref="AH15:AK15"/>
    <mergeCell ref="AL15:AO15"/>
    <mergeCell ref="AP15:AS15"/>
    <mergeCell ref="AT15:AW15"/>
    <mergeCell ref="EZ14:FC14"/>
    <mergeCell ref="FD14:FG14"/>
    <mergeCell ref="FH14:FK14"/>
    <mergeCell ref="CZ14:DC14"/>
    <mergeCell ref="AX14:BA14"/>
    <mergeCell ref="BB14:BE14"/>
    <mergeCell ref="BF14:BI14"/>
    <mergeCell ref="BJ14:BM14"/>
    <mergeCell ref="BN14:BQ14"/>
    <mergeCell ref="BR14:BU14"/>
    <mergeCell ref="Z14:AC14"/>
    <mergeCell ref="AD14:AG14"/>
    <mergeCell ref="AH14:AK14"/>
    <mergeCell ref="AL14:AO14"/>
    <mergeCell ref="AP14:AS14"/>
    <mergeCell ref="AT14:AW14"/>
    <mergeCell ref="CN15:CQ15"/>
    <mergeCell ref="CR15:CU15"/>
    <mergeCell ref="FL14:FQ14"/>
    <mergeCell ref="B15:E15"/>
    <mergeCell ref="F15:I15"/>
    <mergeCell ref="J15:M15"/>
    <mergeCell ref="N15:Q15"/>
    <mergeCell ref="R15:U15"/>
    <mergeCell ref="V15:Y15"/>
    <mergeCell ref="EB14:EE14"/>
    <mergeCell ref="EF14:EI14"/>
    <mergeCell ref="EJ14:EM14"/>
    <mergeCell ref="EN14:EQ14"/>
    <mergeCell ref="ER14:EU14"/>
    <mergeCell ref="EV14:EY14"/>
    <mergeCell ref="DD14:DG14"/>
    <mergeCell ref="DH14:DK14"/>
    <mergeCell ref="DL14:DO14"/>
    <mergeCell ref="DP14:DS14"/>
    <mergeCell ref="DT14:DW14"/>
    <mergeCell ref="DX14:EA14"/>
    <mergeCell ref="BV14:BY14"/>
    <mergeCell ref="BZ14:CD14"/>
    <mergeCell ref="CN14:CQ14"/>
    <mergeCell ref="CR14:CU14"/>
    <mergeCell ref="CV14:CY14"/>
    <mergeCell ref="B14:E14"/>
    <mergeCell ref="F14:I14"/>
    <mergeCell ref="J14:M14"/>
    <mergeCell ref="N14:Q14"/>
    <mergeCell ref="R14:U14"/>
    <mergeCell ref="V14:Y14"/>
    <mergeCell ref="ER13:EU13"/>
    <mergeCell ref="EV13:EY13"/>
    <mergeCell ref="EZ13:FC13"/>
    <mergeCell ref="CV13:CY13"/>
    <mergeCell ref="CZ13:DC13"/>
    <mergeCell ref="DD13:DG13"/>
    <mergeCell ref="DH13:DK13"/>
    <mergeCell ref="DL13:DO13"/>
    <mergeCell ref="DP13:DS13"/>
    <mergeCell ref="BN13:BQ13"/>
    <mergeCell ref="BR13:BU13"/>
    <mergeCell ref="BV13:BY13"/>
    <mergeCell ref="BZ13:CD13"/>
    <mergeCell ref="CN13:CQ13"/>
    <mergeCell ref="CR13:CU13"/>
    <mergeCell ref="AP13:AS13"/>
    <mergeCell ref="AT13:AW13"/>
    <mergeCell ref="AX13:BA13"/>
    <mergeCell ref="R13:U13"/>
    <mergeCell ref="V13:Y13"/>
    <mergeCell ref="Z13:AC13"/>
    <mergeCell ref="AD13:AG13"/>
    <mergeCell ref="AH13:AK13"/>
    <mergeCell ref="AL13:AO13"/>
    <mergeCell ref="FD13:FG13"/>
    <mergeCell ref="FH13:FK13"/>
    <mergeCell ref="FL13:FQ13"/>
    <mergeCell ref="DT13:DW13"/>
    <mergeCell ref="DX13:EA13"/>
    <mergeCell ref="EB13:EE13"/>
    <mergeCell ref="EF13:EI13"/>
    <mergeCell ref="EJ13:EM13"/>
    <mergeCell ref="EN13:EQ13"/>
    <mergeCell ref="FH12:FK12"/>
    <mergeCell ref="FL12:FQ12"/>
    <mergeCell ref="A13:A15"/>
    <mergeCell ref="B13:E13"/>
    <mergeCell ref="F13:I13"/>
    <mergeCell ref="J13:M13"/>
    <mergeCell ref="N13:Q13"/>
    <mergeCell ref="DX12:EA12"/>
    <mergeCell ref="EB12:EE12"/>
    <mergeCell ref="EF12:EI12"/>
    <mergeCell ref="EJ12:EM12"/>
    <mergeCell ref="EN12:EQ12"/>
    <mergeCell ref="ER12:EU12"/>
    <mergeCell ref="CZ12:DC12"/>
    <mergeCell ref="DD12:DG12"/>
    <mergeCell ref="DH12:DK12"/>
    <mergeCell ref="DL12:DO12"/>
    <mergeCell ref="DP12:DS12"/>
    <mergeCell ref="DT12:DW12"/>
    <mergeCell ref="BR12:BU12"/>
    <mergeCell ref="BV12:BY12"/>
    <mergeCell ref="BB13:BE13"/>
    <mergeCell ref="BF13:BI13"/>
    <mergeCell ref="BJ13:BM13"/>
    <mergeCell ref="V11:Y11"/>
    <mergeCell ref="Z11:AC11"/>
    <mergeCell ref="AD11:AG11"/>
    <mergeCell ref="AH11:AK11"/>
    <mergeCell ref="AL11:AO11"/>
    <mergeCell ref="AP11:AS11"/>
    <mergeCell ref="BZ12:CD12"/>
    <mergeCell ref="CN12:CQ12"/>
    <mergeCell ref="CR12:CU12"/>
    <mergeCell ref="AT12:AW12"/>
    <mergeCell ref="AX12:BA12"/>
    <mergeCell ref="BB12:BE12"/>
    <mergeCell ref="BF12:BI12"/>
    <mergeCell ref="BJ12:BM12"/>
    <mergeCell ref="BN12:BQ12"/>
    <mergeCell ref="Z12:AC12"/>
    <mergeCell ref="AD12:AG12"/>
    <mergeCell ref="AH12:AK12"/>
    <mergeCell ref="AL12:AO12"/>
    <mergeCell ref="AP12:AS12"/>
    <mergeCell ref="V12:Y12"/>
    <mergeCell ref="EV11:EY11"/>
    <mergeCell ref="EZ11:FC11"/>
    <mergeCell ref="FD11:FG11"/>
    <mergeCell ref="CV11:CY11"/>
    <mergeCell ref="AT11:AW11"/>
    <mergeCell ref="AX11:BA11"/>
    <mergeCell ref="BB11:BE11"/>
    <mergeCell ref="BF11:BI11"/>
    <mergeCell ref="BJ11:BM11"/>
    <mergeCell ref="BN11:BQ11"/>
    <mergeCell ref="BZ11:CD11"/>
    <mergeCell ref="CN11:CQ11"/>
    <mergeCell ref="CR11:CU11"/>
    <mergeCell ref="CV12:CY12"/>
    <mergeCell ref="EV12:EY12"/>
    <mergeCell ref="EZ12:FC12"/>
    <mergeCell ref="FD12:FG12"/>
    <mergeCell ref="FL11:FQ11"/>
    <mergeCell ref="B12:E12"/>
    <mergeCell ref="F12:I12"/>
    <mergeCell ref="J12:M12"/>
    <mergeCell ref="N12:Q12"/>
    <mergeCell ref="R12:U12"/>
    <mergeCell ref="DX11:EA11"/>
    <mergeCell ref="EB11:EE11"/>
    <mergeCell ref="EF11:EI11"/>
    <mergeCell ref="EJ11:EM11"/>
    <mergeCell ref="EN11:EQ11"/>
    <mergeCell ref="ER11:EU11"/>
    <mergeCell ref="CZ11:DC11"/>
    <mergeCell ref="DD11:DG11"/>
    <mergeCell ref="DH11:DK11"/>
    <mergeCell ref="DL11:DO11"/>
    <mergeCell ref="DP11:DS11"/>
    <mergeCell ref="DT11:DW11"/>
    <mergeCell ref="BR11:BU11"/>
    <mergeCell ref="BV11:BY11"/>
    <mergeCell ref="EZ10:FC10"/>
    <mergeCell ref="FD10:FG10"/>
    <mergeCell ref="FH10:FK10"/>
    <mergeCell ref="FL10:FQ10"/>
    <mergeCell ref="B11:E11"/>
    <mergeCell ref="F11:I11"/>
    <mergeCell ref="J11:M11"/>
    <mergeCell ref="N11:Q11"/>
    <mergeCell ref="R11:U11"/>
    <mergeCell ref="DX10:EA10"/>
    <mergeCell ref="EB10:EE10"/>
    <mergeCell ref="EF10:EI10"/>
    <mergeCell ref="EJ10:EM10"/>
    <mergeCell ref="EN10:EQ10"/>
    <mergeCell ref="ER10:EU10"/>
    <mergeCell ref="CZ10:DC10"/>
    <mergeCell ref="DD10:DG10"/>
    <mergeCell ref="DH10:DK10"/>
    <mergeCell ref="DL10:DO10"/>
    <mergeCell ref="DP10:DS10"/>
    <mergeCell ref="DT10:DW10"/>
    <mergeCell ref="BR10:BU10"/>
    <mergeCell ref="BV10:BY10"/>
    <mergeCell ref="FH11:FK11"/>
    <mergeCell ref="CR10:CU10"/>
    <mergeCell ref="CV10:CY10"/>
    <mergeCell ref="AT10:AW10"/>
    <mergeCell ref="AX10:BA10"/>
    <mergeCell ref="BB10:BE10"/>
    <mergeCell ref="BF10:BI10"/>
    <mergeCell ref="BJ10:BM10"/>
    <mergeCell ref="BN10:BQ10"/>
    <mergeCell ref="EV10:EY10"/>
    <mergeCell ref="V10:Y10"/>
    <mergeCell ref="Z10:AC10"/>
    <mergeCell ref="AD10:AG10"/>
    <mergeCell ref="AH10:AK10"/>
    <mergeCell ref="AL10:AO10"/>
    <mergeCell ref="AP10:AS10"/>
    <mergeCell ref="EZ9:FC9"/>
    <mergeCell ref="FD9:FG9"/>
    <mergeCell ref="FH9:FK9"/>
    <mergeCell ref="CZ9:DC9"/>
    <mergeCell ref="AX9:BA9"/>
    <mergeCell ref="BB9:BE9"/>
    <mergeCell ref="BF9:BI9"/>
    <mergeCell ref="BJ9:BM9"/>
    <mergeCell ref="BN9:BQ9"/>
    <mergeCell ref="BR9:BU9"/>
    <mergeCell ref="Z9:AC9"/>
    <mergeCell ref="AD9:AG9"/>
    <mergeCell ref="AH9:AK9"/>
    <mergeCell ref="AL9:AO9"/>
    <mergeCell ref="AP9:AS9"/>
    <mergeCell ref="AT9:AW9"/>
    <mergeCell ref="BZ10:CD10"/>
    <mergeCell ref="CN10:CQ10"/>
    <mergeCell ref="FL9:FQ9"/>
    <mergeCell ref="A10:A12"/>
    <mergeCell ref="B10:E10"/>
    <mergeCell ref="F10:I10"/>
    <mergeCell ref="J10:M10"/>
    <mergeCell ref="N10:Q10"/>
    <mergeCell ref="R10:U10"/>
    <mergeCell ref="EB9:EE9"/>
    <mergeCell ref="EF9:EI9"/>
    <mergeCell ref="EJ9:EM9"/>
    <mergeCell ref="EN9:EQ9"/>
    <mergeCell ref="ER9:EU9"/>
    <mergeCell ref="EV9:EY9"/>
    <mergeCell ref="DD9:DG9"/>
    <mergeCell ref="DH9:DK9"/>
    <mergeCell ref="DL9:DO9"/>
    <mergeCell ref="DP9:DS9"/>
    <mergeCell ref="DT9:DW9"/>
    <mergeCell ref="DX9:EA9"/>
    <mergeCell ref="BV9:BY9"/>
    <mergeCell ref="BZ9:CD9"/>
    <mergeCell ref="CN9:CQ9"/>
    <mergeCell ref="CR9:CU9"/>
    <mergeCell ref="CV9:CY9"/>
    <mergeCell ref="EZ8:FC8"/>
    <mergeCell ref="FD8:FG8"/>
    <mergeCell ref="FH8:FK8"/>
    <mergeCell ref="FL8:FQ8"/>
    <mergeCell ref="B9:E9"/>
    <mergeCell ref="F9:I9"/>
    <mergeCell ref="J9:M9"/>
    <mergeCell ref="N9:Q9"/>
    <mergeCell ref="R9:U9"/>
    <mergeCell ref="V9:Y9"/>
    <mergeCell ref="EB8:EE8"/>
    <mergeCell ref="EF8:EI8"/>
    <mergeCell ref="EJ8:EM8"/>
    <mergeCell ref="EN8:EQ8"/>
    <mergeCell ref="ER8:EU8"/>
    <mergeCell ref="EV8:EY8"/>
    <mergeCell ref="DD8:DG8"/>
    <mergeCell ref="DH8:DK8"/>
    <mergeCell ref="DL8:DO8"/>
    <mergeCell ref="DP8:DS8"/>
    <mergeCell ref="DT8:DW8"/>
    <mergeCell ref="DX8:EA8"/>
    <mergeCell ref="BV8:BY8"/>
    <mergeCell ref="BZ8:CD8"/>
    <mergeCell ref="CN8:CQ8"/>
    <mergeCell ref="CR8:CU8"/>
    <mergeCell ref="CV8:CY8"/>
    <mergeCell ref="CZ8:DC8"/>
    <mergeCell ref="AX8:BA8"/>
    <mergeCell ref="BB8:BE8"/>
    <mergeCell ref="BF8:BI8"/>
    <mergeCell ref="BJ8:BM8"/>
    <mergeCell ref="BN8:BQ8"/>
    <mergeCell ref="BR8:BU8"/>
    <mergeCell ref="Z8:AC8"/>
    <mergeCell ref="AD8:AG8"/>
    <mergeCell ref="AH8:AK8"/>
    <mergeCell ref="AL8:AO8"/>
    <mergeCell ref="AP8:AS8"/>
    <mergeCell ref="AT8:AW8"/>
    <mergeCell ref="B8:E8"/>
    <mergeCell ref="F8:I8"/>
    <mergeCell ref="J8:M8"/>
    <mergeCell ref="N8:Q8"/>
    <mergeCell ref="R8:U8"/>
    <mergeCell ref="V8:Y8"/>
    <mergeCell ref="EZ7:FC7"/>
    <mergeCell ref="FD7:FG7"/>
    <mergeCell ref="FH7:FK7"/>
    <mergeCell ref="FL7:FQ7"/>
    <mergeCell ref="DT7:DW7"/>
    <mergeCell ref="DX7:EA7"/>
    <mergeCell ref="EB7:EE7"/>
    <mergeCell ref="EF7:EI7"/>
    <mergeCell ref="EJ7:EM7"/>
    <mergeCell ref="EN7:EQ7"/>
    <mergeCell ref="DP7:DS7"/>
    <mergeCell ref="BN7:BQ7"/>
    <mergeCell ref="BR7:BU7"/>
    <mergeCell ref="BV7:BY7"/>
    <mergeCell ref="BZ7:CD7"/>
    <mergeCell ref="CN7:CQ7"/>
    <mergeCell ref="CR7:CU7"/>
    <mergeCell ref="ER7:EU7"/>
    <mergeCell ref="EV7:EY7"/>
    <mergeCell ref="Z7:AC7"/>
    <mergeCell ref="AD7:AG7"/>
    <mergeCell ref="AH7:AK7"/>
    <mergeCell ref="AL7:AO7"/>
    <mergeCell ref="CV7:CY7"/>
    <mergeCell ref="CZ7:DC7"/>
    <mergeCell ref="DD7:DG7"/>
    <mergeCell ref="DH7:DK7"/>
    <mergeCell ref="DL7:DO7"/>
    <mergeCell ref="BJ6:BM6"/>
    <mergeCell ref="BN6:BQ6"/>
    <mergeCell ref="BR6:BU6"/>
    <mergeCell ref="BV6:BY6"/>
    <mergeCell ref="BZ6:CD6"/>
    <mergeCell ref="A7:A9"/>
    <mergeCell ref="B7:E7"/>
    <mergeCell ref="F7:I7"/>
    <mergeCell ref="J7:M7"/>
    <mergeCell ref="N7:Q7"/>
    <mergeCell ref="AL6:AO6"/>
    <mergeCell ref="AP6:AS6"/>
    <mergeCell ref="AT6:AW6"/>
    <mergeCell ref="AX6:BA6"/>
    <mergeCell ref="BB6:BE6"/>
    <mergeCell ref="BF6:BI6"/>
    <mergeCell ref="AP7:AS7"/>
    <mergeCell ref="AT7:AW7"/>
    <mergeCell ref="AX7:BA7"/>
    <mergeCell ref="BB7:BE7"/>
    <mergeCell ref="BF7:BI7"/>
    <mergeCell ref="BJ7:BM7"/>
    <mergeCell ref="R7:U7"/>
    <mergeCell ref="V7:Y7"/>
    <mergeCell ref="BF5:BI5"/>
    <mergeCell ref="BJ5:BM5"/>
    <mergeCell ref="BN5:BQ5"/>
    <mergeCell ref="BR5:BU5"/>
    <mergeCell ref="BV5:BY5"/>
    <mergeCell ref="AD5:AG5"/>
    <mergeCell ref="AH5:AK5"/>
    <mergeCell ref="AL5:AO5"/>
    <mergeCell ref="AP5:AS5"/>
    <mergeCell ref="AT5:AW5"/>
    <mergeCell ref="AX5:BA5"/>
    <mergeCell ref="B6:E6"/>
    <mergeCell ref="F6:I6"/>
    <mergeCell ref="J6:M6"/>
    <mergeCell ref="N6:Q6"/>
    <mergeCell ref="R6:U6"/>
    <mergeCell ref="V6:Y6"/>
    <mergeCell ref="Z6:AC6"/>
    <mergeCell ref="AD6:AG6"/>
    <mergeCell ref="AH6:AK6"/>
    <mergeCell ref="BR4:BU4"/>
    <mergeCell ref="BV4:BY4"/>
    <mergeCell ref="BZ4:CD4"/>
    <mergeCell ref="B5:E5"/>
    <mergeCell ref="F5:I5"/>
    <mergeCell ref="J5:M5"/>
    <mergeCell ref="N5:Q5"/>
    <mergeCell ref="R5:U5"/>
    <mergeCell ref="V5:Y5"/>
    <mergeCell ref="Z5:AC5"/>
    <mergeCell ref="AT4:AW4"/>
    <mergeCell ref="AX4:BA4"/>
    <mergeCell ref="BB4:BE4"/>
    <mergeCell ref="BF4:BI4"/>
    <mergeCell ref="BJ4:BM4"/>
    <mergeCell ref="BN4:BQ4"/>
    <mergeCell ref="V4:Y4"/>
    <mergeCell ref="Z4:AC4"/>
    <mergeCell ref="AD4:AG4"/>
    <mergeCell ref="AH4:AK4"/>
    <mergeCell ref="AL4:AO4"/>
    <mergeCell ref="AP4:AS4"/>
    <mergeCell ref="BZ5:CD5"/>
    <mergeCell ref="BB5:BE5"/>
    <mergeCell ref="EZ3:FC3"/>
    <mergeCell ref="FD3:FG3"/>
    <mergeCell ref="FH3:FK3"/>
    <mergeCell ref="FL3:FQ3"/>
    <mergeCell ref="A4:A6"/>
    <mergeCell ref="B4:E4"/>
    <mergeCell ref="F4:I4"/>
    <mergeCell ref="J4:M4"/>
    <mergeCell ref="N4:Q4"/>
    <mergeCell ref="R4:U4"/>
    <mergeCell ref="EB3:EE3"/>
    <mergeCell ref="EF3:EI3"/>
    <mergeCell ref="EJ3:EM3"/>
    <mergeCell ref="EN3:EQ3"/>
    <mergeCell ref="ER3:EU3"/>
    <mergeCell ref="EV3:EY3"/>
    <mergeCell ref="DD3:DG3"/>
    <mergeCell ref="DH3:DK3"/>
    <mergeCell ref="DL3:DO3"/>
    <mergeCell ref="DP3:DS3"/>
    <mergeCell ref="DT3:DW3"/>
    <mergeCell ref="DX3:EA3"/>
    <mergeCell ref="BV3:BY3"/>
    <mergeCell ref="BZ3:CD3"/>
    <mergeCell ref="CN3:CQ3"/>
    <mergeCell ref="CR3:CU3"/>
    <mergeCell ref="CV3:CY3"/>
    <mergeCell ref="CZ3:DC3"/>
    <mergeCell ref="AX3:BA3"/>
    <mergeCell ref="BB3:BE3"/>
    <mergeCell ref="BF3:BI3"/>
    <mergeCell ref="BJ3:BM3"/>
    <mergeCell ref="BN3:BQ3"/>
    <mergeCell ref="BR3:BU3"/>
    <mergeCell ref="Z3:AC3"/>
    <mergeCell ref="AD3:AG3"/>
    <mergeCell ref="AH3:AK3"/>
    <mergeCell ref="AL3:AO3"/>
    <mergeCell ref="AP3:AS3"/>
    <mergeCell ref="AT3:AW3"/>
    <mergeCell ref="B3:E3"/>
    <mergeCell ref="F3:I3"/>
    <mergeCell ref="J3:M3"/>
    <mergeCell ref="N3:Q3"/>
    <mergeCell ref="R3:U3"/>
    <mergeCell ref="V3:Y3"/>
    <mergeCell ref="EF4:EI4"/>
    <mergeCell ref="EJ4:EM4"/>
    <mergeCell ref="EN4:EQ4"/>
    <mergeCell ref="ER4:EU4"/>
    <mergeCell ref="EV4:EY4"/>
    <mergeCell ref="EZ4:FC4"/>
    <mergeCell ref="FD4:FG4"/>
    <mergeCell ref="CN4:CQ4"/>
    <mergeCell ref="CR4:CU4"/>
    <mergeCell ref="CV4:CY4"/>
    <mergeCell ref="CZ4:DC4"/>
    <mergeCell ref="DD4:DG4"/>
    <mergeCell ref="DH4:DK4"/>
    <mergeCell ref="DL4:DO4"/>
    <mergeCell ref="DP4:DS4"/>
    <mergeCell ref="DT4:DW4"/>
    <mergeCell ref="FH4:FK4"/>
    <mergeCell ref="FL4:FQ4"/>
    <mergeCell ref="CN5:CQ5"/>
    <mergeCell ref="CR5:CU5"/>
    <mergeCell ref="CV5:CY5"/>
    <mergeCell ref="CZ5:DC5"/>
    <mergeCell ref="DD5:DG5"/>
    <mergeCell ref="DH5:DK5"/>
    <mergeCell ref="DL5:DO5"/>
    <mergeCell ref="DP5:DS5"/>
    <mergeCell ref="DT5:DW5"/>
    <mergeCell ref="DX5:EA5"/>
    <mergeCell ref="EB5:EE5"/>
    <mergeCell ref="EF5:EI5"/>
    <mergeCell ref="EJ5:EM5"/>
    <mergeCell ref="EN5:EQ5"/>
    <mergeCell ref="ER5:EU5"/>
    <mergeCell ref="EV5:EY5"/>
    <mergeCell ref="EZ5:FC5"/>
    <mergeCell ref="FD5:FG5"/>
    <mergeCell ref="FH5:FK5"/>
    <mergeCell ref="FL5:FQ5"/>
    <mergeCell ref="DX4:EA4"/>
    <mergeCell ref="EB4:EE4"/>
    <mergeCell ref="CN6:CQ6"/>
    <mergeCell ref="CR6:CU6"/>
    <mergeCell ref="CV6:CY6"/>
    <mergeCell ref="CZ6:DC6"/>
    <mergeCell ref="DD6:DG6"/>
    <mergeCell ref="DH6:DK6"/>
    <mergeCell ref="DL6:DO6"/>
    <mergeCell ref="DP6:DS6"/>
    <mergeCell ref="DT6:DW6"/>
    <mergeCell ref="FH6:FK6"/>
    <mergeCell ref="FL6:FQ6"/>
    <mergeCell ref="DX6:EA6"/>
    <mergeCell ref="EB6:EE6"/>
    <mergeCell ref="EF6:EI6"/>
    <mergeCell ref="EJ6:EM6"/>
    <mergeCell ref="EN6:EQ6"/>
    <mergeCell ref="ER6:EU6"/>
    <mergeCell ref="EV6:EY6"/>
    <mergeCell ref="EZ6:FC6"/>
    <mergeCell ref="FD6:FG6"/>
  </mergeCells>
  <phoneticPr fontId="4"/>
  <pageMargins left="0.74803149606299213" right="0.74803149606299213" top="0.98425196850393704" bottom="0.98425196850393704" header="0.51181102362204722" footer="0.51181102362204722"/>
  <pageSetup paperSize="9" scale="49" firstPageNumber="54" orientation="landscape" useFirstPageNumber="1" r:id="rId1"/>
  <headerFooter alignWithMargins="0"/>
  <rowBreaks count="1" manualBreakCount="1">
    <brk id="28"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8190BB-2A61-4FC2-9F09-1D6A2A492D98}">
  <sheetPr>
    <tabColor rgb="FFFF0000"/>
  </sheetPr>
  <dimension ref="A1:V85"/>
  <sheetViews>
    <sheetView view="pageBreakPreview" zoomScaleNormal="70" zoomScaleSheetLayoutView="100" workbookViewId="0">
      <selection activeCell="E17" sqref="E12:K17"/>
    </sheetView>
  </sheetViews>
  <sheetFormatPr defaultRowHeight="13.2"/>
  <cols>
    <col min="1" max="1" width="9.796875" style="23" customWidth="1"/>
    <col min="2" max="2" width="8.796875" style="23"/>
    <col min="3" max="21" width="8.796875" style="23" customWidth="1"/>
    <col min="22" max="16384" width="8.796875" style="23"/>
  </cols>
  <sheetData>
    <row r="1" spans="1:21" ht="19.5" customHeight="1">
      <c r="A1" s="107" t="s">
        <v>90</v>
      </c>
      <c r="B1" s="82"/>
      <c r="C1" s="82"/>
      <c r="D1" s="82"/>
      <c r="E1" s="82"/>
      <c r="F1" s="82"/>
      <c r="G1" s="83"/>
      <c r="H1" s="83"/>
      <c r="I1" s="83"/>
      <c r="J1" s="83"/>
      <c r="K1" s="83"/>
      <c r="L1" s="83"/>
      <c r="M1" s="83"/>
      <c r="N1" s="83"/>
      <c r="O1" s="83"/>
      <c r="P1" s="83"/>
      <c r="Q1" s="83"/>
      <c r="R1" s="83"/>
      <c r="S1" s="83"/>
      <c r="T1" s="83"/>
      <c r="U1" s="83"/>
    </row>
    <row r="2" spans="1:21" ht="9" customHeight="1">
      <c r="A2" s="108"/>
      <c r="B2" s="108"/>
      <c r="C2" s="83"/>
      <c r="D2" s="83"/>
      <c r="E2" s="83"/>
      <c r="F2" s="83"/>
      <c r="G2" s="83"/>
      <c r="H2" s="83"/>
      <c r="I2" s="83"/>
      <c r="J2" s="83"/>
      <c r="K2" s="83"/>
      <c r="L2" s="83"/>
      <c r="M2" s="83"/>
      <c r="N2" s="83"/>
      <c r="O2" s="83"/>
      <c r="P2" s="83"/>
      <c r="Q2" s="83"/>
      <c r="R2" s="83"/>
      <c r="S2" s="83"/>
      <c r="T2" s="83"/>
      <c r="U2" s="109"/>
    </row>
    <row r="3" spans="1:21">
      <c r="A3" s="90"/>
      <c r="B3" s="110"/>
      <c r="C3" s="111" t="s">
        <v>627</v>
      </c>
      <c r="D3" s="111" t="s">
        <v>91</v>
      </c>
      <c r="E3" s="111" t="s">
        <v>92</v>
      </c>
      <c r="F3" s="111" t="s">
        <v>93</v>
      </c>
      <c r="G3" s="111" t="s">
        <v>94</v>
      </c>
      <c r="H3" s="111" t="s">
        <v>95</v>
      </c>
      <c r="I3" s="111" t="s">
        <v>96</v>
      </c>
      <c r="J3" s="111" t="s">
        <v>97</v>
      </c>
      <c r="K3" s="111" t="s">
        <v>98</v>
      </c>
      <c r="L3" s="111" t="s">
        <v>99</v>
      </c>
      <c r="M3" s="111" t="s">
        <v>100</v>
      </c>
      <c r="N3" s="111" t="s">
        <v>101</v>
      </c>
      <c r="O3" s="111" t="s">
        <v>102</v>
      </c>
      <c r="P3" s="111" t="s">
        <v>103</v>
      </c>
      <c r="Q3" s="111" t="s">
        <v>104</v>
      </c>
      <c r="R3" s="111" t="s">
        <v>105</v>
      </c>
      <c r="S3" s="111" t="s">
        <v>106</v>
      </c>
      <c r="T3" s="111" t="s">
        <v>107</v>
      </c>
      <c r="U3" s="110" t="s">
        <v>108</v>
      </c>
    </row>
    <row r="4" spans="1:21" ht="18.45" customHeight="1">
      <c r="A4" s="707" t="s">
        <v>63</v>
      </c>
      <c r="B4" s="88" t="s">
        <v>11</v>
      </c>
      <c r="C4" s="112">
        <v>0</v>
      </c>
      <c r="D4" s="112">
        <v>0</v>
      </c>
      <c r="E4" s="112">
        <v>15</v>
      </c>
      <c r="F4" s="112">
        <v>41</v>
      </c>
      <c r="G4" s="112">
        <v>54</v>
      </c>
      <c r="H4" s="112">
        <v>58</v>
      </c>
      <c r="I4" s="112">
        <v>55</v>
      </c>
      <c r="J4" s="112">
        <v>55</v>
      </c>
      <c r="K4" s="112">
        <v>102</v>
      </c>
      <c r="L4" s="112">
        <v>118</v>
      </c>
      <c r="M4" s="112">
        <v>117</v>
      </c>
      <c r="N4" s="112">
        <v>99</v>
      </c>
      <c r="O4" s="112">
        <v>56</v>
      </c>
      <c r="P4" s="112">
        <v>50</v>
      </c>
      <c r="Q4" s="112">
        <v>41</v>
      </c>
      <c r="R4" s="112">
        <v>39</v>
      </c>
      <c r="S4" s="112">
        <v>24</v>
      </c>
      <c r="T4" s="112">
        <v>0</v>
      </c>
      <c r="U4" s="113">
        <v>924</v>
      </c>
    </row>
    <row r="5" spans="1:21" ht="18.45" customHeight="1">
      <c r="A5" s="708"/>
      <c r="B5" s="114" t="s">
        <v>12</v>
      </c>
      <c r="C5" s="115">
        <v>0</v>
      </c>
      <c r="D5" s="115">
        <v>0</v>
      </c>
      <c r="E5" s="115">
        <v>12</v>
      </c>
      <c r="F5" s="115">
        <v>31</v>
      </c>
      <c r="G5" s="115">
        <v>43</v>
      </c>
      <c r="H5" s="115">
        <v>45</v>
      </c>
      <c r="I5" s="115">
        <v>44</v>
      </c>
      <c r="J5" s="115">
        <v>41</v>
      </c>
      <c r="K5" s="115">
        <v>77</v>
      </c>
      <c r="L5" s="115">
        <v>85</v>
      </c>
      <c r="M5" s="115">
        <v>86</v>
      </c>
      <c r="N5" s="115">
        <v>70</v>
      </c>
      <c r="O5" s="115">
        <v>34</v>
      </c>
      <c r="P5" s="115">
        <v>26</v>
      </c>
      <c r="Q5" s="115">
        <v>17</v>
      </c>
      <c r="R5" s="115">
        <v>18</v>
      </c>
      <c r="S5" s="115">
        <v>17</v>
      </c>
      <c r="T5" s="115">
        <v>0</v>
      </c>
      <c r="U5" s="116">
        <v>646</v>
      </c>
    </row>
    <row r="6" spans="1:21" ht="18.45" customHeight="1">
      <c r="A6" s="709"/>
      <c r="B6" s="99" t="s">
        <v>13</v>
      </c>
      <c r="C6" s="117">
        <v>0</v>
      </c>
      <c r="D6" s="117">
        <v>0</v>
      </c>
      <c r="E6" s="117">
        <v>3</v>
      </c>
      <c r="F6" s="117">
        <v>10</v>
      </c>
      <c r="G6" s="117">
        <v>11</v>
      </c>
      <c r="H6" s="117">
        <v>13</v>
      </c>
      <c r="I6" s="117">
        <v>11</v>
      </c>
      <c r="J6" s="117">
        <v>14</v>
      </c>
      <c r="K6" s="117">
        <v>25</v>
      </c>
      <c r="L6" s="117">
        <v>33</v>
      </c>
      <c r="M6" s="117">
        <v>31</v>
      </c>
      <c r="N6" s="117">
        <v>29</v>
      </c>
      <c r="O6" s="117">
        <v>22</v>
      </c>
      <c r="P6" s="117">
        <v>24</v>
      </c>
      <c r="Q6" s="117">
        <v>24</v>
      </c>
      <c r="R6" s="117">
        <v>21</v>
      </c>
      <c r="S6" s="117">
        <v>7</v>
      </c>
      <c r="T6" s="117">
        <v>0</v>
      </c>
      <c r="U6" s="118">
        <v>278</v>
      </c>
    </row>
    <row r="7" spans="1:21" ht="18.45" customHeight="1">
      <c r="A7" s="707" t="s">
        <v>64</v>
      </c>
      <c r="B7" s="88" t="s">
        <v>11</v>
      </c>
      <c r="C7" s="112">
        <v>0</v>
      </c>
      <c r="D7" s="112">
        <v>5</v>
      </c>
      <c r="E7" s="112">
        <v>34</v>
      </c>
      <c r="F7" s="112">
        <v>48</v>
      </c>
      <c r="G7" s="112">
        <v>91</v>
      </c>
      <c r="H7" s="112">
        <v>77</v>
      </c>
      <c r="I7" s="112">
        <v>62</v>
      </c>
      <c r="J7" s="112">
        <v>71</v>
      </c>
      <c r="K7" s="112">
        <v>120</v>
      </c>
      <c r="L7" s="112">
        <v>184</v>
      </c>
      <c r="M7" s="112">
        <v>162</v>
      </c>
      <c r="N7" s="112">
        <v>115</v>
      </c>
      <c r="O7" s="112">
        <v>90</v>
      </c>
      <c r="P7" s="112">
        <v>53</v>
      </c>
      <c r="Q7" s="112">
        <v>37</v>
      </c>
      <c r="R7" s="112">
        <v>43</v>
      </c>
      <c r="S7" s="112">
        <v>31</v>
      </c>
      <c r="T7" s="112">
        <v>0</v>
      </c>
      <c r="U7" s="113">
        <v>1223</v>
      </c>
    </row>
    <row r="8" spans="1:21" ht="18.45" customHeight="1">
      <c r="A8" s="708"/>
      <c r="B8" s="91" t="s">
        <v>12</v>
      </c>
      <c r="C8" s="115">
        <v>0</v>
      </c>
      <c r="D8" s="115">
        <v>4</v>
      </c>
      <c r="E8" s="115">
        <v>27</v>
      </c>
      <c r="F8" s="115">
        <v>29</v>
      </c>
      <c r="G8" s="115">
        <v>64</v>
      </c>
      <c r="H8" s="115">
        <v>52</v>
      </c>
      <c r="I8" s="115">
        <v>50</v>
      </c>
      <c r="J8" s="115">
        <v>54</v>
      </c>
      <c r="K8" s="115">
        <v>93</v>
      </c>
      <c r="L8" s="115">
        <v>150</v>
      </c>
      <c r="M8" s="115">
        <v>117</v>
      </c>
      <c r="N8" s="115">
        <v>86</v>
      </c>
      <c r="O8" s="115">
        <v>61</v>
      </c>
      <c r="P8" s="117">
        <v>35</v>
      </c>
      <c r="Q8" s="117">
        <v>13</v>
      </c>
      <c r="R8" s="117">
        <v>17</v>
      </c>
      <c r="S8" s="117">
        <v>17</v>
      </c>
      <c r="T8" s="115">
        <v>0</v>
      </c>
      <c r="U8" s="116">
        <v>869</v>
      </c>
    </row>
    <row r="9" spans="1:21" ht="18.45" customHeight="1">
      <c r="A9" s="709"/>
      <c r="B9" s="119" t="s">
        <v>13</v>
      </c>
      <c r="C9" s="117">
        <v>0</v>
      </c>
      <c r="D9" s="117">
        <v>1</v>
      </c>
      <c r="E9" s="117">
        <v>7</v>
      </c>
      <c r="F9" s="117">
        <v>19</v>
      </c>
      <c r="G9" s="117">
        <v>27</v>
      </c>
      <c r="H9" s="117">
        <v>25</v>
      </c>
      <c r="I9" s="117">
        <v>12</v>
      </c>
      <c r="J9" s="117">
        <v>17</v>
      </c>
      <c r="K9" s="117">
        <v>27</v>
      </c>
      <c r="L9" s="117">
        <v>34</v>
      </c>
      <c r="M9" s="117">
        <v>45</v>
      </c>
      <c r="N9" s="117">
        <v>29</v>
      </c>
      <c r="O9" s="117">
        <v>29</v>
      </c>
      <c r="P9" s="120">
        <v>18</v>
      </c>
      <c r="Q9" s="120">
        <v>24</v>
      </c>
      <c r="R9" s="120">
        <v>26</v>
      </c>
      <c r="S9" s="120">
        <v>14</v>
      </c>
      <c r="T9" s="117">
        <v>0</v>
      </c>
      <c r="U9" s="118">
        <v>354</v>
      </c>
    </row>
    <row r="10" spans="1:21" ht="18.45" customHeight="1">
      <c r="A10" s="707" t="s">
        <v>65</v>
      </c>
      <c r="B10" s="121" t="s">
        <v>11</v>
      </c>
      <c r="C10" s="122">
        <v>0</v>
      </c>
      <c r="D10" s="122">
        <v>6</v>
      </c>
      <c r="E10" s="122">
        <v>30</v>
      </c>
      <c r="F10" s="122">
        <v>60</v>
      </c>
      <c r="G10" s="122">
        <v>63</v>
      </c>
      <c r="H10" s="122">
        <v>83</v>
      </c>
      <c r="I10" s="122">
        <v>79</v>
      </c>
      <c r="J10" s="122">
        <v>61</v>
      </c>
      <c r="K10" s="122">
        <v>118</v>
      </c>
      <c r="L10" s="122">
        <v>176</v>
      </c>
      <c r="M10" s="122">
        <v>181</v>
      </c>
      <c r="N10" s="122">
        <v>108</v>
      </c>
      <c r="O10" s="122">
        <v>89</v>
      </c>
      <c r="P10" s="122">
        <v>62</v>
      </c>
      <c r="Q10" s="122">
        <v>31</v>
      </c>
      <c r="R10" s="122">
        <v>46</v>
      </c>
      <c r="S10" s="122">
        <v>36</v>
      </c>
      <c r="T10" s="122">
        <v>0</v>
      </c>
      <c r="U10" s="122">
        <v>1229</v>
      </c>
    </row>
    <row r="11" spans="1:21" ht="18.45" customHeight="1">
      <c r="A11" s="708"/>
      <c r="B11" s="123" t="s">
        <v>12</v>
      </c>
      <c r="C11" s="124">
        <v>0</v>
      </c>
      <c r="D11" s="124">
        <v>4</v>
      </c>
      <c r="E11" s="124">
        <v>20</v>
      </c>
      <c r="F11" s="124">
        <v>38</v>
      </c>
      <c r="G11" s="124">
        <v>43</v>
      </c>
      <c r="H11" s="124">
        <v>61</v>
      </c>
      <c r="I11" s="124">
        <v>61</v>
      </c>
      <c r="J11" s="124">
        <v>51</v>
      </c>
      <c r="K11" s="124">
        <v>94</v>
      </c>
      <c r="L11" s="124">
        <v>141</v>
      </c>
      <c r="M11" s="124">
        <v>140</v>
      </c>
      <c r="N11" s="124">
        <v>84</v>
      </c>
      <c r="O11" s="124">
        <v>58</v>
      </c>
      <c r="P11" s="124">
        <v>41</v>
      </c>
      <c r="Q11" s="124">
        <v>16</v>
      </c>
      <c r="R11" s="124">
        <v>15</v>
      </c>
      <c r="S11" s="124">
        <v>16</v>
      </c>
      <c r="T11" s="124">
        <v>0</v>
      </c>
      <c r="U11" s="124">
        <v>883</v>
      </c>
    </row>
    <row r="12" spans="1:21" ht="18.45" customHeight="1">
      <c r="A12" s="709"/>
      <c r="B12" s="125" t="s">
        <v>13</v>
      </c>
      <c r="C12" s="126">
        <v>0</v>
      </c>
      <c r="D12" s="126">
        <v>2</v>
      </c>
      <c r="E12" s="126">
        <v>10</v>
      </c>
      <c r="F12" s="126">
        <v>22</v>
      </c>
      <c r="G12" s="126">
        <v>20</v>
      </c>
      <c r="H12" s="126">
        <v>22</v>
      </c>
      <c r="I12" s="126">
        <v>18</v>
      </c>
      <c r="J12" s="126">
        <v>10</v>
      </c>
      <c r="K12" s="126">
        <v>24</v>
      </c>
      <c r="L12" s="126">
        <v>35</v>
      </c>
      <c r="M12" s="126">
        <v>41</v>
      </c>
      <c r="N12" s="126">
        <v>24</v>
      </c>
      <c r="O12" s="126">
        <v>31</v>
      </c>
      <c r="P12" s="126">
        <v>21</v>
      </c>
      <c r="Q12" s="126">
        <v>15</v>
      </c>
      <c r="R12" s="126">
        <v>31</v>
      </c>
      <c r="S12" s="126">
        <v>20</v>
      </c>
      <c r="T12" s="126">
        <v>0</v>
      </c>
      <c r="U12" s="126">
        <v>346</v>
      </c>
    </row>
    <row r="13" spans="1:21" ht="18.45" customHeight="1">
      <c r="A13" s="707" t="s">
        <v>66</v>
      </c>
      <c r="B13" s="121" t="s">
        <v>11</v>
      </c>
      <c r="C13" s="122">
        <v>0</v>
      </c>
      <c r="D13" s="122">
        <v>1</v>
      </c>
      <c r="E13" s="122">
        <v>24</v>
      </c>
      <c r="F13" s="122">
        <v>70</v>
      </c>
      <c r="G13" s="122">
        <v>88</v>
      </c>
      <c r="H13" s="122">
        <v>73</v>
      </c>
      <c r="I13" s="122">
        <v>81</v>
      </c>
      <c r="J13" s="122">
        <v>64</v>
      </c>
      <c r="K13" s="122">
        <v>130</v>
      </c>
      <c r="L13" s="122">
        <v>172</v>
      </c>
      <c r="M13" s="122">
        <v>195</v>
      </c>
      <c r="N13" s="122">
        <v>136</v>
      </c>
      <c r="O13" s="122">
        <v>87</v>
      </c>
      <c r="P13" s="122">
        <v>48</v>
      </c>
      <c r="Q13" s="122">
        <v>28</v>
      </c>
      <c r="R13" s="122">
        <v>32</v>
      </c>
      <c r="S13" s="122">
        <v>39</v>
      </c>
      <c r="T13" s="122">
        <v>1</v>
      </c>
      <c r="U13" s="122">
        <v>1269</v>
      </c>
    </row>
    <row r="14" spans="1:21" ht="18.45" customHeight="1">
      <c r="A14" s="708"/>
      <c r="B14" s="123" t="s">
        <v>12</v>
      </c>
      <c r="C14" s="124">
        <v>0</v>
      </c>
      <c r="D14" s="124">
        <v>1</v>
      </c>
      <c r="E14" s="124">
        <v>16</v>
      </c>
      <c r="F14" s="124">
        <v>49</v>
      </c>
      <c r="G14" s="124">
        <v>63</v>
      </c>
      <c r="H14" s="124">
        <v>62</v>
      </c>
      <c r="I14" s="124">
        <v>63</v>
      </c>
      <c r="J14" s="124">
        <v>48</v>
      </c>
      <c r="K14" s="124">
        <v>103</v>
      </c>
      <c r="L14" s="124">
        <v>134</v>
      </c>
      <c r="M14" s="124">
        <v>153</v>
      </c>
      <c r="N14" s="124">
        <v>99</v>
      </c>
      <c r="O14" s="124">
        <v>65</v>
      </c>
      <c r="P14" s="124">
        <v>31</v>
      </c>
      <c r="Q14" s="124">
        <v>15</v>
      </c>
      <c r="R14" s="124">
        <v>16</v>
      </c>
      <c r="S14" s="124">
        <v>18</v>
      </c>
      <c r="T14" s="124">
        <v>1</v>
      </c>
      <c r="U14" s="124">
        <v>937</v>
      </c>
    </row>
    <row r="15" spans="1:21" ht="18.45" customHeight="1">
      <c r="A15" s="709"/>
      <c r="B15" s="125" t="s">
        <v>13</v>
      </c>
      <c r="C15" s="126">
        <v>0</v>
      </c>
      <c r="D15" s="126">
        <v>0</v>
      </c>
      <c r="E15" s="126">
        <v>8</v>
      </c>
      <c r="F15" s="126">
        <v>21</v>
      </c>
      <c r="G15" s="126">
        <v>25</v>
      </c>
      <c r="H15" s="126">
        <v>11</v>
      </c>
      <c r="I15" s="126">
        <v>18</v>
      </c>
      <c r="J15" s="126">
        <v>16</v>
      </c>
      <c r="K15" s="126">
        <v>27</v>
      </c>
      <c r="L15" s="126">
        <v>38</v>
      </c>
      <c r="M15" s="126">
        <v>42</v>
      </c>
      <c r="N15" s="126">
        <v>37</v>
      </c>
      <c r="O15" s="126">
        <v>22</v>
      </c>
      <c r="P15" s="126">
        <v>17</v>
      </c>
      <c r="Q15" s="126">
        <v>13</v>
      </c>
      <c r="R15" s="126">
        <v>16</v>
      </c>
      <c r="S15" s="126">
        <v>21</v>
      </c>
      <c r="T15" s="126">
        <v>0</v>
      </c>
      <c r="U15" s="126">
        <v>332</v>
      </c>
    </row>
    <row r="16" spans="1:21" ht="18.45" customHeight="1">
      <c r="A16" s="707" t="s">
        <v>67</v>
      </c>
      <c r="B16" s="121" t="s">
        <v>11</v>
      </c>
      <c r="C16" s="122">
        <v>0</v>
      </c>
      <c r="D16" s="122">
        <v>2</v>
      </c>
      <c r="E16" s="122">
        <v>28</v>
      </c>
      <c r="F16" s="122">
        <v>59</v>
      </c>
      <c r="G16" s="122">
        <v>75</v>
      </c>
      <c r="H16" s="122">
        <v>74</v>
      </c>
      <c r="I16" s="122">
        <v>62</v>
      </c>
      <c r="J16" s="122">
        <v>79</v>
      </c>
      <c r="K16" s="122">
        <v>82</v>
      </c>
      <c r="L16" s="122">
        <v>188</v>
      </c>
      <c r="M16" s="122">
        <v>142</v>
      </c>
      <c r="N16" s="122">
        <v>124</v>
      </c>
      <c r="O16" s="122">
        <v>77</v>
      </c>
      <c r="P16" s="122">
        <v>51</v>
      </c>
      <c r="Q16" s="122">
        <v>50</v>
      </c>
      <c r="R16" s="122">
        <v>37</v>
      </c>
      <c r="S16" s="122">
        <v>30</v>
      </c>
      <c r="T16" s="122">
        <v>0</v>
      </c>
      <c r="U16" s="122">
        <v>1160</v>
      </c>
    </row>
    <row r="17" spans="1:21" ht="18.45" customHeight="1">
      <c r="A17" s="708"/>
      <c r="B17" s="123" t="s">
        <v>12</v>
      </c>
      <c r="C17" s="124">
        <v>0</v>
      </c>
      <c r="D17" s="124">
        <v>1</v>
      </c>
      <c r="E17" s="124">
        <v>23</v>
      </c>
      <c r="F17" s="124">
        <v>42</v>
      </c>
      <c r="G17" s="124">
        <v>48</v>
      </c>
      <c r="H17" s="124">
        <v>52</v>
      </c>
      <c r="I17" s="124">
        <v>45</v>
      </c>
      <c r="J17" s="124">
        <v>63</v>
      </c>
      <c r="K17" s="124">
        <v>65</v>
      </c>
      <c r="L17" s="124">
        <v>149</v>
      </c>
      <c r="M17" s="124">
        <v>120</v>
      </c>
      <c r="N17" s="124">
        <v>98</v>
      </c>
      <c r="O17" s="124">
        <v>54</v>
      </c>
      <c r="P17" s="124">
        <v>37</v>
      </c>
      <c r="Q17" s="124">
        <v>25</v>
      </c>
      <c r="R17" s="124">
        <v>20</v>
      </c>
      <c r="S17" s="124">
        <v>13</v>
      </c>
      <c r="T17" s="124">
        <v>0</v>
      </c>
      <c r="U17" s="124">
        <v>855</v>
      </c>
    </row>
    <row r="18" spans="1:21" ht="18.45" customHeight="1">
      <c r="A18" s="709"/>
      <c r="B18" s="125" t="s">
        <v>13</v>
      </c>
      <c r="C18" s="126">
        <v>0</v>
      </c>
      <c r="D18" s="126">
        <v>1</v>
      </c>
      <c r="E18" s="126">
        <v>5</v>
      </c>
      <c r="F18" s="126">
        <v>17</v>
      </c>
      <c r="G18" s="126">
        <v>27</v>
      </c>
      <c r="H18" s="126">
        <v>22</v>
      </c>
      <c r="I18" s="126">
        <v>17</v>
      </c>
      <c r="J18" s="126">
        <v>16</v>
      </c>
      <c r="K18" s="126">
        <v>17</v>
      </c>
      <c r="L18" s="126">
        <v>39</v>
      </c>
      <c r="M18" s="126">
        <v>22</v>
      </c>
      <c r="N18" s="126">
        <v>26</v>
      </c>
      <c r="O18" s="126">
        <v>23</v>
      </c>
      <c r="P18" s="126">
        <v>14</v>
      </c>
      <c r="Q18" s="126">
        <v>25</v>
      </c>
      <c r="R18" s="126">
        <v>17</v>
      </c>
      <c r="S18" s="126">
        <v>17</v>
      </c>
      <c r="T18" s="126">
        <v>0</v>
      </c>
      <c r="U18" s="126">
        <v>305</v>
      </c>
    </row>
    <row r="19" spans="1:21" ht="18.45" customHeight="1">
      <c r="A19" s="707" t="s">
        <v>68</v>
      </c>
      <c r="B19" s="121" t="s">
        <v>11</v>
      </c>
      <c r="C19" s="122">
        <v>0</v>
      </c>
      <c r="D19" s="122">
        <v>1</v>
      </c>
      <c r="E19" s="122">
        <v>18</v>
      </c>
      <c r="F19" s="122">
        <v>73</v>
      </c>
      <c r="G19" s="122">
        <v>90</v>
      </c>
      <c r="H19" s="122">
        <v>99</v>
      </c>
      <c r="I19" s="122">
        <v>89</v>
      </c>
      <c r="J19" s="122">
        <v>83</v>
      </c>
      <c r="K19" s="122">
        <v>98</v>
      </c>
      <c r="L19" s="122">
        <v>146</v>
      </c>
      <c r="M19" s="122">
        <v>151</v>
      </c>
      <c r="N19" s="122">
        <v>124</v>
      </c>
      <c r="O19" s="122">
        <v>91</v>
      </c>
      <c r="P19" s="122">
        <v>53</v>
      </c>
      <c r="Q19" s="122">
        <v>41</v>
      </c>
      <c r="R19" s="122">
        <v>27</v>
      </c>
      <c r="S19" s="122">
        <v>28</v>
      </c>
      <c r="T19" s="122">
        <v>0</v>
      </c>
      <c r="U19" s="122">
        <v>1212</v>
      </c>
    </row>
    <row r="20" spans="1:21" ht="18.45" customHeight="1">
      <c r="A20" s="708"/>
      <c r="B20" s="123" t="s">
        <v>12</v>
      </c>
      <c r="C20" s="124">
        <v>0</v>
      </c>
      <c r="D20" s="124">
        <v>1</v>
      </c>
      <c r="E20" s="124">
        <v>10</v>
      </c>
      <c r="F20" s="124">
        <v>52</v>
      </c>
      <c r="G20" s="124">
        <v>67</v>
      </c>
      <c r="H20" s="124">
        <v>65</v>
      </c>
      <c r="I20" s="124">
        <v>66</v>
      </c>
      <c r="J20" s="124">
        <v>68</v>
      </c>
      <c r="K20" s="124">
        <v>78</v>
      </c>
      <c r="L20" s="124">
        <v>106</v>
      </c>
      <c r="M20" s="124">
        <v>124</v>
      </c>
      <c r="N20" s="124">
        <v>93</v>
      </c>
      <c r="O20" s="124">
        <v>58</v>
      </c>
      <c r="P20" s="124">
        <v>36</v>
      </c>
      <c r="Q20" s="124">
        <v>25</v>
      </c>
      <c r="R20" s="124">
        <v>13</v>
      </c>
      <c r="S20" s="124">
        <v>14</v>
      </c>
      <c r="T20" s="124">
        <v>0</v>
      </c>
      <c r="U20" s="124">
        <v>876</v>
      </c>
    </row>
    <row r="21" spans="1:21" ht="18.45" customHeight="1">
      <c r="A21" s="709"/>
      <c r="B21" s="125" t="s">
        <v>13</v>
      </c>
      <c r="C21" s="126">
        <v>0</v>
      </c>
      <c r="D21" s="126">
        <v>0</v>
      </c>
      <c r="E21" s="126">
        <v>8</v>
      </c>
      <c r="F21" s="126">
        <v>21</v>
      </c>
      <c r="G21" s="126">
        <v>23</v>
      </c>
      <c r="H21" s="126">
        <v>34</v>
      </c>
      <c r="I21" s="126">
        <v>23</v>
      </c>
      <c r="J21" s="126">
        <v>15</v>
      </c>
      <c r="K21" s="126">
        <v>20</v>
      </c>
      <c r="L21" s="126">
        <v>40</v>
      </c>
      <c r="M21" s="126">
        <v>27</v>
      </c>
      <c r="N21" s="126">
        <v>31</v>
      </c>
      <c r="O21" s="126">
        <v>33</v>
      </c>
      <c r="P21" s="126">
        <v>17</v>
      </c>
      <c r="Q21" s="126">
        <v>16</v>
      </c>
      <c r="R21" s="126">
        <v>14</v>
      </c>
      <c r="S21" s="126">
        <v>14</v>
      </c>
      <c r="T21" s="126">
        <v>0</v>
      </c>
      <c r="U21" s="126">
        <v>336</v>
      </c>
    </row>
    <row r="22" spans="1:21" ht="18.45" customHeight="1">
      <c r="A22" s="707" t="s">
        <v>69</v>
      </c>
      <c r="B22" s="121" t="s">
        <v>11</v>
      </c>
      <c r="C22" s="122">
        <v>0</v>
      </c>
      <c r="D22" s="122">
        <v>0</v>
      </c>
      <c r="E22" s="122">
        <v>18</v>
      </c>
      <c r="F22" s="122">
        <v>55</v>
      </c>
      <c r="G22" s="122">
        <v>102</v>
      </c>
      <c r="H22" s="122">
        <v>98</v>
      </c>
      <c r="I22" s="122">
        <v>113</v>
      </c>
      <c r="J22" s="122">
        <v>101</v>
      </c>
      <c r="K22" s="122">
        <v>95</v>
      </c>
      <c r="L22" s="122">
        <v>159</v>
      </c>
      <c r="M22" s="122">
        <v>179</v>
      </c>
      <c r="N22" s="122">
        <v>135</v>
      </c>
      <c r="O22" s="122">
        <v>102</v>
      </c>
      <c r="P22" s="122">
        <v>62</v>
      </c>
      <c r="Q22" s="122">
        <v>47</v>
      </c>
      <c r="R22" s="122">
        <v>24</v>
      </c>
      <c r="S22" s="122">
        <v>36</v>
      </c>
      <c r="T22" s="122">
        <v>0</v>
      </c>
      <c r="U22" s="122">
        <v>1326</v>
      </c>
    </row>
    <row r="23" spans="1:21" ht="18.45" customHeight="1">
      <c r="A23" s="708"/>
      <c r="B23" s="123" t="s">
        <v>12</v>
      </c>
      <c r="C23" s="124">
        <v>0</v>
      </c>
      <c r="D23" s="124">
        <v>0</v>
      </c>
      <c r="E23" s="124">
        <v>11</v>
      </c>
      <c r="F23" s="124">
        <v>38</v>
      </c>
      <c r="G23" s="124">
        <v>63</v>
      </c>
      <c r="H23" s="124">
        <v>69</v>
      </c>
      <c r="I23" s="124">
        <v>82</v>
      </c>
      <c r="J23" s="124">
        <v>76</v>
      </c>
      <c r="K23" s="124">
        <v>78</v>
      </c>
      <c r="L23" s="124">
        <v>137</v>
      </c>
      <c r="M23" s="124">
        <v>145</v>
      </c>
      <c r="N23" s="124">
        <v>100</v>
      </c>
      <c r="O23" s="124">
        <v>73</v>
      </c>
      <c r="P23" s="124">
        <v>35</v>
      </c>
      <c r="Q23" s="124">
        <v>29</v>
      </c>
      <c r="R23" s="124">
        <v>15</v>
      </c>
      <c r="S23" s="124">
        <v>19</v>
      </c>
      <c r="T23" s="124">
        <v>0</v>
      </c>
      <c r="U23" s="124">
        <v>970</v>
      </c>
    </row>
    <row r="24" spans="1:21" ht="18.45" customHeight="1">
      <c r="A24" s="709"/>
      <c r="B24" s="125" t="s">
        <v>13</v>
      </c>
      <c r="C24" s="126">
        <v>0</v>
      </c>
      <c r="D24" s="126">
        <v>0</v>
      </c>
      <c r="E24" s="126">
        <v>7</v>
      </c>
      <c r="F24" s="126">
        <v>17</v>
      </c>
      <c r="G24" s="126">
        <v>39</v>
      </c>
      <c r="H24" s="126">
        <v>29</v>
      </c>
      <c r="I24" s="126">
        <v>31</v>
      </c>
      <c r="J24" s="126">
        <v>25</v>
      </c>
      <c r="K24" s="126">
        <v>17</v>
      </c>
      <c r="L24" s="126">
        <v>22</v>
      </c>
      <c r="M24" s="126">
        <v>34</v>
      </c>
      <c r="N24" s="126">
        <v>35</v>
      </c>
      <c r="O24" s="126">
        <v>29</v>
      </c>
      <c r="P24" s="126">
        <v>27</v>
      </c>
      <c r="Q24" s="126">
        <v>18</v>
      </c>
      <c r="R24" s="126">
        <v>9</v>
      </c>
      <c r="S24" s="126">
        <v>17</v>
      </c>
      <c r="T24" s="126">
        <v>0</v>
      </c>
      <c r="U24" s="126">
        <v>356</v>
      </c>
    </row>
    <row r="25" spans="1:21" ht="18.45" customHeight="1">
      <c r="A25" s="707" t="s">
        <v>70</v>
      </c>
      <c r="B25" s="121" t="s">
        <v>11</v>
      </c>
      <c r="C25" s="122">
        <v>0</v>
      </c>
      <c r="D25" s="122">
        <v>2</v>
      </c>
      <c r="E25" s="122">
        <v>27</v>
      </c>
      <c r="F25" s="122">
        <v>58</v>
      </c>
      <c r="G25" s="122">
        <v>78</v>
      </c>
      <c r="H25" s="122">
        <v>98</v>
      </c>
      <c r="I25" s="122">
        <v>104</v>
      </c>
      <c r="J25" s="122">
        <v>93</v>
      </c>
      <c r="K25" s="122">
        <v>83</v>
      </c>
      <c r="L25" s="122">
        <v>142</v>
      </c>
      <c r="M25" s="122">
        <v>154</v>
      </c>
      <c r="N25" s="122">
        <v>117</v>
      </c>
      <c r="O25" s="122">
        <v>96</v>
      </c>
      <c r="P25" s="122">
        <v>57</v>
      </c>
      <c r="Q25" s="122">
        <v>44</v>
      </c>
      <c r="R25" s="122">
        <v>44</v>
      </c>
      <c r="S25" s="122">
        <v>33</v>
      </c>
      <c r="T25" s="122">
        <v>1</v>
      </c>
      <c r="U25" s="122">
        <v>1231</v>
      </c>
    </row>
    <row r="26" spans="1:21" ht="18.45" customHeight="1">
      <c r="A26" s="708"/>
      <c r="B26" s="123" t="s">
        <v>12</v>
      </c>
      <c r="C26" s="124">
        <v>0</v>
      </c>
      <c r="D26" s="124">
        <v>2</v>
      </c>
      <c r="E26" s="124">
        <v>13</v>
      </c>
      <c r="F26" s="124">
        <v>47</v>
      </c>
      <c r="G26" s="124">
        <v>54</v>
      </c>
      <c r="H26" s="124">
        <v>75</v>
      </c>
      <c r="I26" s="124">
        <v>77</v>
      </c>
      <c r="J26" s="124">
        <v>69</v>
      </c>
      <c r="K26" s="124">
        <v>72</v>
      </c>
      <c r="L26" s="124">
        <v>112</v>
      </c>
      <c r="M26" s="124">
        <v>121</v>
      </c>
      <c r="N26" s="124">
        <v>92</v>
      </c>
      <c r="O26" s="124">
        <v>65</v>
      </c>
      <c r="P26" s="124">
        <v>26</v>
      </c>
      <c r="Q26" s="124">
        <v>25</v>
      </c>
      <c r="R26" s="124">
        <v>19</v>
      </c>
      <c r="S26" s="124">
        <v>17</v>
      </c>
      <c r="T26" s="124">
        <v>0</v>
      </c>
      <c r="U26" s="124">
        <v>886</v>
      </c>
    </row>
    <row r="27" spans="1:21" ht="18.45" customHeight="1">
      <c r="A27" s="709"/>
      <c r="B27" s="125" t="s">
        <v>13</v>
      </c>
      <c r="C27" s="126">
        <v>0</v>
      </c>
      <c r="D27" s="126">
        <v>0</v>
      </c>
      <c r="E27" s="126">
        <v>14</v>
      </c>
      <c r="F27" s="126">
        <v>11</v>
      </c>
      <c r="G27" s="126">
        <v>24</v>
      </c>
      <c r="H27" s="126">
        <v>23</v>
      </c>
      <c r="I27" s="126">
        <v>27</v>
      </c>
      <c r="J27" s="126">
        <v>24</v>
      </c>
      <c r="K27" s="126">
        <v>11</v>
      </c>
      <c r="L27" s="126">
        <v>30</v>
      </c>
      <c r="M27" s="126">
        <v>33</v>
      </c>
      <c r="N27" s="126">
        <v>25</v>
      </c>
      <c r="O27" s="126">
        <v>31</v>
      </c>
      <c r="P27" s="126">
        <v>31</v>
      </c>
      <c r="Q27" s="126">
        <v>19</v>
      </c>
      <c r="R27" s="126">
        <v>25</v>
      </c>
      <c r="S27" s="126">
        <v>16</v>
      </c>
      <c r="T27" s="126">
        <v>1</v>
      </c>
      <c r="U27" s="126">
        <v>345</v>
      </c>
    </row>
    <row r="28" spans="1:21" ht="18.45" customHeight="1">
      <c r="A28" s="707" t="s">
        <v>71</v>
      </c>
      <c r="B28" s="121" t="s">
        <v>11</v>
      </c>
      <c r="C28" s="122">
        <v>0</v>
      </c>
      <c r="D28" s="122">
        <v>2</v>
      </c>
      <c r="E28" s="122">
        <v>21</v>
      </c>
      <c r="F28" s="122">
        <v>73</v>
      </c>
      <c r="G28" s="122">
        <v>86</v>
      </c>
      <c r="H28" s="122">
        <v>110</v>
      </c>
      <c r="I28" s="122">
        <v>103</v>
      </c>
      <c r="J28" s="122">
        <v>102</v>
      </c>
      <c r="K28" s="122">
        <v>112</v>
      </c>
      <c r="L28" s="122">
        <v>136</v>
      </c>
      <c r="M28" s="122">
        <v>164</v>
      </c>
      <c r="N28" s="122">
        <v>137</v>
      </c>
      <c r="O28" s="122">
        <v>84</v>
      </c>
      <c r="P28" s="122">
        <v>66</v>
      </c>
      <c r="Q28" s="122">
        <v>54</v>
      </c>
      <c r="R28" s="122">
        <v>31</v>
      </c>
      <c r="S28" s="122">
        <v>37</v>
      </c>
      <c r="T28" s="122">
        <v>0</v>
      </c>
      <c r="U28" s="122">
        <v>1318</v>
      </c>
    </row>
    <row r="29" spans="1:21" ht="18.45" customHeight="1">
      <c r="A29" s="708"/>
      <c r="B29" s="123" t="s">
        <v>12</v>
      </c>
      <c r="C29" s="124">
        <v>0</v>
      </c>
      <c r="D29" s="124">
        <v>1</v>
      </c>
      <c r="E29" s="124">
        <v>14</v>
      </c>
      <c r="F29" s="124">
        <v>53</v>
      </c>
      <c r="G29" s="124">
        <v>69</v>
      </c>
      <c r="H29" s="124">
        <v>65</v>
      </c>
      <c r="I29" s="124">
        <v>72</v>
      </c>
      <c r="J29" s="124">
        <v>69</v>
      </c>
      <c r="K29" s="124">
        <v>91</v>
      </c>
      <c r="L29" s="124">
        <v>106</v>
      </c>
      <c r="M29" s="124">
        <v>132</v>
      </c>
      <c r="N29" s="124">
        <v>101</v>
      </c>
      <c r="O29" s="124">
        <v>64</v>
      </c>
      <c r="P29" s="124">
        <v>42</v>
      </c>
      <c r="Q29" s="124">
        <v>29</v>
      </c>
      <c r="R29" s="124">
        <v>16</v>
      </c>
      <c r="S29" s="124">
        <v>17</v>
      </c>
      <c r="T29" s="124">
        <v>0</v>
      </c>
      <c r="U29" s="124">
        <v>941</v>
      </c>
    </row>
    <row r="30" spans="1:21" ht="18.45" customHeight="1">
      <c r="A30" s="709"/>
      <c r="B30" s="125" t="s">
        <v>13</v>
      </c>
      <c r="C30" s="126">
        <v>0</v>
      </c>
      <c r="D30" s="126">
        <v>1</v>
      </c>
      <c r="E30" s="126">
        <v>7</v>
      </c>
      <c r="F30" s="126">
        <v>20</v>
      </c>
      <c r="G30" s="126">
        <v>17</v>
      </c>
      <c r="H30" s="126">
        <v>45</v>
      </c>
      <c r="I30" s="126">
        <v>31</v>
      </c>
      <c r="J30" s="126">
        <v>33</v>
      </c>
      <c r="K30" s="126">
        <v>21</v>
      </c>
      <c r="L30" s="126">
        <v>30</v>
      </c>
      <c r="M30" s="126">
        <v>32</v>
      </c>
      <c r="N30" s="126">
        <v>36</v>
      </c>
      <c r="O30" s="126">
        <v>20</v>
      </c>
      <c r="P30" s="126">
        <v>24</v>
      </c>
      <c r="Q30" s="126">
        <v>25</v>
      </c>
      <c r="R30" s="126">
        <v>15</v>
      </c>
      <c r="S30" s="126">
        <v>20</v>
      </c>
      <c r="T30" s="126">
        <v>0</v>
      </c>
      <c r="U30" s="126">
        <v>377</v>
      </c>
    </row>
    <row r="31" spans="1:21" ht="18.45" customHeight="1">
      <c r="A31" s="707" t="s">
        <v>72</v>
      </c>
      <c r="B31" s="121" t="s">
        <v>11</v>
      </c>
      <c r="C31" s="122">
        <v>0</v>
      </c>
      <c r="D31" s="122">
        <v>3</v>
      </c>
      <c r="E31" s="122">
        <v>28</v>
      </c>
      <c r="F31" s="122">
        <v>64</v>
      </c>
      <c r="G31" s="122">
        <v>87</v>
      </c>
      <c r="H31" s="122">
        <v>111</v>
      </c>
      <c r="I31" s="122">
        <v>94</v>
      </c>
      <c r="J31" s="122">
        <v>105</v>
      </c>
      <c r="K31" s="122">
        <v>103</v>
      </c>
      <c r="L31" s="122">
        <v>101</v>
      </c>
      <c r="M31" s="122">
        <v>177</v>
      </c>
      <c r="N31" s="122">
        <v>133</v>
      </c>
      <c r="O31" s="122">
        <v>77</v>
      </c>
      <c r="P31" s="122">
        <v>76</v>
      </c>
      <c r="Q31" s="122">
        <v>50</v>
      </c>
      <c r="R31" s="122">
        <v>35</v>
      </c>
      <c r="S31" s="122">
        <v>44</v>
      </c>
      <c r="T31" s="122">
        <v>2</v>
      </c>
      <c r="U31" s="122">
        <v>1290</v>
      </c>
    </row>
    <row r="32" spans="1:21" ht="18.45" customHeight="1">
      <c r="A32" s="708"/>
      <c r="B32" s="123" t="s">
        <v>12</v>
      </c>
      <c r="C32" s="124">
        <v>0</v>
      </c>
      <c r="D32" s="124">
        <v>2</v>
      </c>
      <c r="E32" s="124">
        <v>13</v>
      </c>
      <c r="F32" s="124">
        <v>44</v>
      </c>
      <c r="G32" s="124">
        <v>56</v>
      </c>
      <c r="H32" s="124">
        <v>74</v>
      </c>
      <c r="I32" s="124">
        <v>69</v>
      </c>
      <c r="J32" s="124">
        <v>74</v>
      </c>
      <c r="K32" s="124">
        <v>85</v>
      </c>
      <c r="L32" s="124">
        <v>82</v>
      </c>
      <c r="M32" s="124">
        <v>131</v>
      </c>
      <c r="N32" s="124">
        <v>104</v>
      </c>
      <c r="O32" s="124">
        <v>53</v>
      </c>
      <c r="P32" s="124">
        <v>53</v>
      </c>
      <c r="Q32" s="124">
        <v>27</v>
      </c>
      <c r="R32" s="124">
        <v>16</v>
      </c>
      <c r="S32" s="124">
        <v>20</v>
      </c>
      <c r="T32" s="124">
        <v>2</v>
      </c>
      <c r="U32" s="124">
        <v>905</v>
      </c>
    </row>
    <row r="33" spans="1:21" ht="18.45" customHeight="1">
      <c r="A33" s="709"/>
      <c r="B33" s="125" t="s">
        <v>13</v>
      </c>
      <c r="C33" s="126">
        <v>0</v>
      </c>
      <c r="D33" s="126">
        <v>1</v>
      </c>
      <c r="E33" s="126">
        <v>15</v>
      </c>
      <c r="F33" s="126">
        <v>20</v>
      </c>
      <c r="G33" s="126">
        <v>31</v>
      </c>
      <c r="H33" s="126">
        <v>37</v>
      </c>
      <c r="I33" s="126">
        <v>25</v>
      </c>
      <c r="J33" s="126">
        <v>31</v>
      </c>
      <c r="K33" s="126">
        <v>18</v>
      </c>
      <c r="L33" s="126">
        <v>19</v>
      </c>
      <c r="M33" s="126">
        <v>46</v>
      </c>
      <c r="N33" s="126">
        <v>29</v>
      </c>
      <c r="O33" s="126">
        <v>24</v>
      </c>
      <c r="P33" s="126">
        <v>23</v>
      </c>
      <c r="Q33" s="126">
        <v>23</v>
      </c>
      <c r="R33" s="126">
        <v>19</v>
      </c>
      <c r="S33" s="126">
        <v>24</v>
      </c>
      <c r="T33" s="126">
        <v>0</v>
      </c>
      <c r="U33" s="126">
        <v>385</v>
      </c>
    </row>
    <row r="34" spans="1:21" ht="18.45" customHeight="1">
      <c r="A34" s="707" t="s">
        <v>73</v>
      </c>
      <c r="B34" s="121" t="s">
        <v>11</v>
      </c>
      <c r="C34" s="122">
        <v>0</v>
      </c>
      <c r="D34" s="122">
        <v>2</v>
      </c>
      <c r="E34" s="122">
        <v>19</v>
      </c>
      <c r="F34" s="122">
        <v>70</v>
      </c>
      <c r="G34" s="122">
        <v>83</v>
      </c>
      <c r="H34" s="122">
        <v>110</v>
      </c>
      <c r="I34" s="122">
        <v>125</v>
      </c>
      <c r="J34" s="122">
        <v>109</v>
      </c>
      <c r="K34" s="122">
        <v>90</v>
      </c>
      <c r="L34" s="122">
        <v>96</v>
      </c>
      <c r="M34" s="122">
        <v>129</v>
      </c>
      <c r="N34" s="122">
        <v>125</v>
      </c>
      <c r="O34" s="122">
        <v>112</v>
      </c>
      <c r="P34" s="122">
        <v>76</v>
      </c>
      <c r="Q34" s="122">
        <v>54</v>
      </c>
      <c r="R34" s="122">
        <v>44</v>
      </c>
      <c r="S34" s="122">
        <v>48</v>
      </c>
      <c r="T34" s="122">
        <v>2</v>
      </c>
      <c r="U34" s="122">
        <v>1294</v>
      </c>
    </row>
    <row r="35" spans="1:21" ht="18.45" customHeight="1">
      <c r="A35" s="708"/>
      <c r="B35" s="123" t="s">
        <v>12</v>
      </c>
      <c r="C35" s="124">
        <v>0</v>
      </c>
      <c r="D35" s="124">
        <v>2</v>
      </c>
      <c r="E35" s="124">
        <v>14</v>
      </c>
      <c r="F35" s="124">
        <v>52</v>
      </c>
      <c r="G35" s="124">
        <v>69</v>
      </c>
      <c r="H35" s="124">
        <v>73</v>
      </c>
      <c r="I35" s="124">
        <v>92</v>
      </c>
      <c r="J35" s="124">
        <v>73</v>
      </c>
      <c r="K35" s="124">
        <v>65</v>
      </c>
      <c r="L35" s="124">
        <v>77</v>
      </c>
      <c r="M35" s="124">
        <v>101</v>
      </c>
      <c r="N35" s="124">
        <v>87</v>
      </c>
      <c r="O35" s="124">
        <v>83</v>
      </c>
      <c r="P35" s="124">
        <v>54</v>
      </c>
      <c r="Q35" s="124">
        <v>30</v>
      </c>
      <c r="R35" s="124">
        <v>28</v>
      </c>
      <c r="S35" s="124">
        <v>27</v>
      </c>
      <c r="T35" s="124">
        <v>2</v>
      </c>
      <c r="U35" s="124">
        <v>929</v>
      </c>
    </row>
    <row r="36" spans="1:21" ht="18.45" customHeight="1">
      <c r="A36" s="709"/>
      <c r="B36" s="125" t="s">
        <v>13</v>
      </c>
      <c r="C36" s="126">
        <v>0</v>
      </c>
      <c r="D36" s="126">
        <v>0</v>
      </c>
      <c r="E36" s="126">
        <v>5</v>
      </c>
      <c r="F36" s="126">
        <v>18</v>
      </c>
      <c r="G36" s="126">
        <v>14</v>
      </c>
      <c r="H36" s="126">
        <v>37</v>
      </c>
      <c r="I36" s="126">
        <v>33</v>
      </c>
      <c r="J36" s="126">
        <v>36</v>
      </c>
      <c r="K36" s="126">
        <v>25</v>
      </c>
      <c r="L36" s="126">
        <v>19</v>
      </c>
      <c r="M36" s="126">
        <v>28</v>
      </c>
      <c r="N36" s="126">
        <v>38</v>
      </c>
      <c r="O36" s="126">
        <v>29</v>
      </c>
      <c r="P36" s="126">
        <v>22</v>
      </c>
      <c r="Q36" s="126">
        <v>24</v>
      </c>
      <c r="R36" s="126">
        <v>16</v>
      </c>
      <c r="S36" s="126">
        <v>21</v>
      </c>
      <c r="T36" s="126">
        <v>0</v>
      </c>
      <c r="U36" s="126">
        <v>365</v>
      </c>
    </row>
    <row r="37" spans="1:21" ht="18.45" customHeight="1">
      <c r="A37" s="707" t="s">
        <v>74</v>
      </c>
      <c r="B37" s="121" t="s">
        <v>11</v>
      </c>
      <c r="C37" s="127">
        <v>0</v>
      </c>
      <c r="D37" s="127">
        <v>4</v>
      </c>
      <c r="E37" s="127">
        <v>26</v>
      </c>
      <c r="F37" s="127">
        <v>74</v>
      </c>
      <c r="G37" s="127">
        <v>86</v>
      </c>
      <c r="H37" s="127">
        <v>115</v>
      </c>
      <c r="I37" s="127">
        <v>94</v>
      </c>
      <c r="J37" s="127">
        <v>104</v>
      </c>
      <c r="K37" s="127">
        <v>83</v>
      </c>
      <c r="L37" s="127">
        <v>96</v>
      </c>
      <c r="M37" s="127">
        <v>136</v>
      </c>
      <c r="N37" s="127">
        <v>142</v>
      </c>
      <c r="O37" s="127">
        <v>107</v>
      </c>
      <c r="P37" s="127">
        <v>72</v>
      </c>
      <c r="Q37" s="127">
        <v>54</v>
      </c>
      <c r="R37" s="127">
        <v>39</v>
      </c>
      <c r="S37" s="127">
        <v>26</v>
      </c>
      <c r="T37" s="127">
        <v>0</v>
      </c>
      <c r="U37" s="122">
        <v>1258</v>
      </c>
    </row>
    <row r="38" spans="1:21" ht="18.45" customHeight="1">
      <c r="A38" s="708"/>
      <c r="B38" s="123" t="s">
        <v>12</v>
      </c>
      <c r="C38" s="128">
        <v>0</v>
      </c>
      <c r="D38" s="128">
        <v>4</v>
      </c>
      <c r="E38" s="128">
        <v>14</v>
      </c>
      <c r="F38" s="128">
        <v>52</v>
      </c>
      <c r="G38" s="128">
        <v>57</v>
      </c>
      <c r="H38" s="128">
        <v>76</v>
      </c>
      <c r="I38" s="128">
        <v>63</v>
      </c>
      <c r="J38" s="128">
        <v>71</v>
      </c>
      <c r="K38" s="128">
        <v>74</v>
      </c>
      <c r="L38" s="128">
        <v>72</v>
      </c>
      <c r="M38" s="128">
        <v>112</v>
      </c>
      <c r="N38" s="128">
        <v>105</v>
      </c>
      <c r="O38" s="128">
        <v>76</v>
      </c>
      <c r="P38" s="128">
        <v>48</v>
      </c>
      <c r="Q38" s="128">
        <v>32</v>
      </c>
      <c r="R38" s="128">
        <v>25</v>
      </c>
      <c r="S38" s="128">
        <v>13</v>
      </c>
      <c r="T38" s="128">
        <v>0</v>
      </c>
      <c r="U38" s="124">
        <v>894</v>
      </c>
    </row>
    <row r="39" spans="1:21" ht="18.45" customHeight="1">
      <c r="A39" s="709"/>
      <c r="B39" s="125" t="s">
        <v>13</v>
      </c>
      <c r="C39" s="129">
        <v>0</v>
      </c>
      <c r="D39" s="129">
        <v>0</v>
      </c>
      <c r="E39" s="129">
        <v>12</v>
      </c>
      <c r="F39" s="129">
        <v>22</v>
      </c>
      <c r="G39" s="129">
        <v>29</v>
      </c>
      <c r="H39" s="129">
        <v>39</v>
      </c>
      <c r="I39" s="129">
        <v>31</v>
      </c>
      <c r="J39" s="129">
        <v>33</v>
      </c>
      <c r="K39" s="129">
        <v>9</v>
      </c>
      <c r="L39" s="129">
        <v>24</v>
      </c>
      <c r="M39" s="129">
        <v>24</v>
      </c>
      <c r="N39" s="129">
        <v>37</v>
      </c>
      <c r="O39" s="129">
        <v>31</v>
      </c>
      <c r="P39" s="129">
        <v>24</v>
      </c>
      <c r="Q39" s="129">
        <v>22</v>
      </c>
      <c r="R39" s="129">
        <v>14</v>
      </c>
      <c r="S39" s="129">
        <v>13</v>
      </c>
      <c r="T39" s="129">
        <v>0</v>
      </c>
      <c r="U39" s="126">
        <v>364</v>
      </c>
    </row>
    <row r="40" spans="1:21" ht="18.45" customHeight="1">
      <c r="A40" s="707" t="s">
        <v>75</v>
      </c>
      <c r="B40" s="121" t="s">
        <v>11</v>
      </c>
      <c r="C40" s="127">
        <v>0</v>
      </c>
      <c r="D40" s="127">
        <v>3</v>
      </c>
      <c r="E40" s="127">
        <v>23</v>
      </c>
      <c r="F40" s="127">
        <v>68</v>
      </c>
      <c r="G40" s="127">
        <v>70</v>
      </c>
      <c r="H40" s="127">
        <v>78</v>
      </c>
      <c r="I40" s="127">
        <v>130</v>
      </c>
      <c r="J40" s="127">
        <v>97</v>
      </c>
      <c r="K40" s="127">
        <v>114</v>
      </c>
      <c r="L40" s="127">
        <v>117</v>
      </c>
      <c r="M40" s="127">
        <v>149</v>
      </c>
      <c r="N40" s="127">
        <v>135</v>
      </c>
      <c r="O40" s="127">
        <v>101</v>
      </c>
      <c r="P40" s="127">
        <v>81</v>
      </c>
      <c r="Q40" s="127">
        <v>76</v>
      </c>
      <c r="R40" s="127">
        <v>38</v>
      </c>
      <c r="S40" s="127">
        <v>43</v>
      </c>
      <c r="T40" s="127">
        <v>3</v>
      </c>
      <c r="U40" s="122">
        <v>1326</v>
      </c>
    </row>
    <row r="41" spans="1:21" ht="18.45" customHeight="1">
      <c r="A41" s="708"/>
      <c r="B41" s="123" t="s">
        <v>12</v>
      </c>
      <c r="C41" s="128">
        <v>0</v>
      </c>
      <c r="D41" s="128">
        <v>1</v>
      </c>
      <c r="E41" s="128">
        <v>16</v>
      </c>
      <c r="F41" s="128">
        <v>49</v>
      </c>
      <c r="G41" s="128">
        <v>51</v>
      </c>
      <c r="H41" s="128">
        <v>56</v>
      </c>
      <c r="I41" s="128">
        <v>99</v>
      </c>
      <c r="J41" s="128">
        <v>73</v>
      </c>
      <c r="K41" s="128">
        <v>92</v>
      </c>
      <c r="L41" s="128">
        <v>95</v>
      </c>
      <c r="M41" s="128">
        <v>113</v>
      </c>
      <c r="N41" s="128">
        <v>103</v>
      </c>
      <c r="O41" s="128">
        <v>65</v>
      </c>
      <c r="P41" s="128">
        <v>55</v>
      </c>
      <c r="Q41" s="128">
        <v>49</v>
      </c>
      <c r="R41" s="128">
        <v>18</v>
      </c>
      <c r="S41" s="128">
        <v>20</v>
      </c>
      <c r="T41" s="128">
        <v>3</v>
      </c>
      <c r="U41" s="124">
        <v>958</v>
      </c>
    </row>
    <row r="42" spans="1:21" ht="18.45" customHeight="1">
      <c r="A42" s="709"/>
      <c r="B42" s="125" t="s">
        <v>13</v>
      </c>
      <c r="C42" s="129">
        <v>0</v>
      </c>
      <c r="D42" s="129">
        <v>2</v>
      </c>
      <c r="E42" s="129">
        <v>7</v>
      </c>
      <c r="F42" s="129">
        <v>19</v>
      </c>
      <c r="G42" s="129">
        <v>19</v>
      </c>
      <c r="H42" s="129">
        <v>22</v>
      </c>
      <c r="I42" s="129">
        <v>31</v>
      </c>
      <c r="J42" s="129">
        <v>24</v>
      </c>
      <c r="K42" s="129">
        <v>22</v>
      </c>
      <c r="L42" s="129">
        <v>22</v>
      </c>
      <c r="M42" s="129">
        <v>36</v>
      </c>
      <c r="N42" s="129">
        <v>32</v>
      </c>
      <c r="O42" s="129">
        <v>36</v>
      </c>
      <c r="P42" s="129">
        <v>26</v>
      </c>
      <c r="Q42" s="129">
        <v>27</v>
      </c>
      <c r="R42" s="129">
        <v>20</v>
      </c>
      <c r="S42" s="129">
        <v>23</v>
      </c>
      <c r="T42" s="129">
        <v>0</v>
      </c>
      <c r="U42" s="126">
        <v>368</v>
      </c>
    </row>
    <row r="43" spans="1:21" ht="18.45" customHeight="1">
      <c r="A43" s="707" t="s">
        <v>76</v>
      </c>
      <c r="B43" s="121" t="s">
        <v>11</v>
      </c>
      <c r="C43" s="127">
        <v>0</v>
      </c>
      <c r="D43" s="127">
        <v>6</v>
      </c>
      <c r="E43" s="127">
        <v>19</v>
      </c>
      <c r="F43" s="127">
        <v>66</v>
      </c>
      <c r="G43" s="127">
        <v>75</v>
      </c>
      <c r="H43" s="127">
        <v>90</v>
      </c>
      <c r="I43" s="127">
        <v>127</v>
      </c>
      <c r="J43" s="127">
        <v>109</v>
      </c>
      <c r="K43" s="127">
        <v>119</v>
      </c>
      <c r="L43" s="127">
        <v>103</v>
      </c>
      <c r="M43" s="127">
        <v>120</v>
      </c>
      <c r="N43" s="127">
        <v>146</v>
      </c>
      <c r="O43" s="127">
        <v>119</v>
      </c>
      <c r="P43" s="127">
        <v>80</v>
      </c>
      <c r="Q43" s="127">
        <v>68</v>
      </c>
      <c r="R43" s="127">
        <v>48</v>
      </c>
      <c r="S43" s="127">
        <v>34</v>
      </c>
      <c r="T43" s="127">
        <v>0</v>
      </c>
      <c r="U43" s="122">
        <v>1329</v>
      </c>
    </row>
    <row r="44" spans="1:21" ht="18.45" customHeight="1">
      <c r="A44" s="708"/>
      <c r="B44" s="123" t="s">
        <v>12</v>
      </c>
      <c r="C44" s="128">
        <v>0</v>
      </c>
      <c r="D44" s="128">
        <v>5</v>
      </c>
      <c r="E44" s="128">
        <v>13</v>
      </c>
      <c r="F44" s="128">
        <v>54</v>
      </c>
      <c r="G44" s="128">
        <v>52</v>
      </c>
      <c r="H44" s="128">
        <v>68</v>
      </c>
      <c r="I44" s="128">
        <v>97</v>
      </c>
      <c r="J44" s="128">
        <v>80</v>
      </c>
      <c r="K44" s="128">
        <v>90</v>
      </c>
      <c r="L44" s="128">
        <v>77</v>
      </c>
      <c r="M44" s="128">
        <v>88</v>
      </c>
      <c r="N44" s="128">
        <v>100</v>
      </c>
      <c r="O44" s="128">
        <v>74</v>
      </c>
      <c r="P44" s="128">
        <v>45</v>
      </c>
      <c r="Q44" s="128">
        <v>36</v>
      </c>
      <c r="R44" s="128">
        <v>23</v>
      </c>
      <c r="S44" s="128">
        <v>15</v>
      </c>
      <c r="T44" s="128">
        <v>0</v>
      </c>
      <c r="U44" s="124">
        <v>917</v>
      </c>
    </row>
    <row r="45" spans="1:21" ht="18.45" customHeight="1">
      <c r="A45" s="709"/>
      <c r="B45" s="125" t="s">
        <v>13</v>
      </c>
      <c r="C45" s="129">
        <v>0</v>
      </c>
      <c r="D45" s="129">
        <v>1</v>
      </c>
      <c r="E45" s="129">
        <v>6</v>
      </c>
      <c r="F45" s="129">
        <v>12</v>
      </c>
      <c r="G45" s="129">
        <v>23</v>
      </c>
      <c r="H45" s="129">
        <v>22</v>
      </c>
      <c r="I45" s="129">
        <v>30</v>
      </c>
      <c r="J45" s="129">
        <v>29</v>
      </c>
      <c r="K45" s="129">
        <v>29</v>
      </c>
      <c r="L45" s="129">
        <v>26</v>
      </c>
      <c r="M45" s="129">
        <v>32</v>
      </c>
      <c r="N45" s="129">
        <v>46</v>
      </c>
      <c r="O45" s="129">
        <v>45</v>
      </c>
      <c r="P45" s="129">
        <v>35</v>
      </c>
      <c r="Q45" s="129">
        <v>32</v>
      </c>
      <c r="R45" s="129">
        <v>25</v>
      </c>
      <c r="S45" s="129">
        <v>19</v>
      </c>
      <c r="T45" s="129">
        <v>0</v>
      </c>
      <c r="U45" s="126">
        <v>412</v>
      </c>
    </row>
    <row r="46" spans="1:21" ht="18.45" customHeight="1">
      <c r="A46" s="707" t="s">
        <v>77</v>
      </c>
      <c r="B46" s="88" t="s">
        <v>11</v>
      </c>
      <c r="C46" s="122">
        <v>0</v>
      </c>
      <c r="D46" s="122">
        <v>5</v>
      </c>
      <c r="E46" s="122">
        <v>24</v>
      </c>
      <c r="F46" s="122">
        <v>72</v>
      </c>
      <c r="G46" s="122">
        <v>75</v>
      </c>
      <c r="H46" s="122">
        <v>97</v>
      </c>
      <c r="I46" s="122">
        <v>142</v>
      </c>
      <c r="J46" s="122">
        <v>118</v>
      </c>
      <c r="K46" s="122">
        <v>101</v>
      </c>
      <c r="L46" s="122">
        <v>114</v>
      </c>
      <c r="M46" s="122">
        <v>121</v>
      </c>
      <c r="N46" s="122">
        <v>137</v>
      </c>
      <c r="O46" s="122">
        <v>118</v>
      </c>
      <c r="P46" s="122">
        <v>100</v>
      </c>
      <c r="Q46" s="122">
        <v>62</v>
      </c>
      <c r="R46" s="122">
        <v>44</v>
      </c>
      <c r="S46" s="122">
        <v>40</v>
      </c>
      <c r="T46" s="122">
        <v>0</v>
      </c>
      <c r="U46" s="122">
        <v>1370</v>
      </c>
    </row>
    <row r="47" spans="1:21" ht="18.45" customHeight="1">
      <c r="A47" s="708"/>
      <c r="B47" s="91" t="s">
        <v>12</v>
      </c>
      <c r="C47" s="124">
        <v>0</v>
      </c>
      <c r="D47" s="124">
        <v>1</v>
      </c>
      <c r="E47" s="124">
        <v>15</v>
      </c>
      <c r="F47" s="124">
        <v>59</v>
      </c>
      <c r="G47" s="124">
        <v>45</v>
      </c>
      <c r="H47" s="124">
        <v>71</v>
      </c>
      <c r="I47" s="124">
        <v>100</v>
      </c>
      <c r="J47" s="124">
        <v>88</v>
      </c>
      <c r="K47" s="124">
        <v>70</v>
      </c>
      <c r="L47" s="124">
        <v>87</v>
      </c>
      <c r="M47" s="124">
        <v>94</v>
      </c>
      <c r="N47" s="124">
        <v>99</v>
      </c>
      <c r="O47" s="124">
        <v>81</v>
      </c>
      <c r="P47" s="124">
        <v>66</v>
      </c>
      <c r="Q47" s="124">
        <v>39</v>
      </c>
      <c r="R47" s="124">
        <v>20</v>
      </c>
      <c r="S47" s="124">
        <v>22</v>
      </c>
      <c r="T47" s="124">
        <v>0</v>
      </c>
      <c r="U47" s="124">
        <v>957</v>
      </c>
    </row>
    <row r="48" spans="1:21" ht="18.45" customHeight="1">
      <c r="A48" s="709"/>
      <c r="B48" s="93" t="s">
        <v>13</v>
      </c>
      <c r="C48" s="126">
        <v>0</v>
      </c>
      <c r="D48" s="126">
        <v>4</v>
      </c>
      <c r="E48" s="126">
        <v>9</v>
      </c>
      <c r="F48" s="126">
        <v>13</v>
      </c>
      <c r="G48" s="126">
        <v>30</v>
      </c>
      <c r="H48" s="126">
        <v>26</v>
      </c>
      <c r="I48" s="126">
        <v>42</v>
      </c>
      <c r="J48" s="126">
        <v>30</v>
      </c>
      <c r="K48" s="126">
        <v>31</v>
      </c>
      <c r="L48" s="126">
        <v>27</v>
      </c>
      <c r="M48" s="126">
        <v>27</v>
      </c>
      <c r="N48" s="126">
        <v>38</v>
      </c>
      <c r="O48" s="126">
        <v>37</v>
      </c>
      <c r="P48" s="126">
        <v>34</v>
      </c>
      <c r="Q48" s="126">
        <v>23</v>
      </c>
      <c r="R48" s="126">
        <v>24</v>
      </c>
      <c r="S48" s="126">
        <v>18</v>
      </c>
      <c r="T48" s="126">
        <v>0</v>
      </c>
      <c r="U48" s="126">
        <v>413</v>
      </c>
    </row>
    <row r="49" spans="1:21" ht="18.45" customHeight="1">
      <c r="A49" s="707" t="s">
        <v>78</v>
      </c>
      <c r="B49" s="121" t="s">
        <v>11</v>
      </c>
      <c r="C49" s="122">
        <v>0</v>
      </c>
      <c r="D49" s="122">
        <v>4</v>
      </c>
      <c r="E49" s="122">
        <v>33</v>
      </c>
      <c r="F49" s="122">
        <v>50</v>
      </c>
      <c r="G49" s="122">
        <v>76</v>
      </c>
      <c r="H49" s="122">
        <v>76</v>
      </c>
      <c r="I49" s="122">
        <v>91</v>
      </c>
      <c r="J49" s="122">
        <v>124</v>
      </c>
      <c r="K49" s="122">
        <v>102</v>
      </c>
      <c r="L49" s="122">
        <v>99</v>
      </c>
      <c r="M49" s="122">
        <v>85</v>
      </c>
      <c r="N49" s="122">
        <v>130</v>
      </c>
      <c r="O49" s="122">
        <v>111</v>
      </c>
      <c r="P49" s="122">
        <v>93</v>
      </c>
      <c r="Q49" s="122">
        <v>62</v>
      </c>
      <c r="R49" s="122">
        <v>41</v>
      </c>
      <c r="S49" s="122">
        <v>38</v>
      </c>
      <c r="T49" s="122">
        <v>0</v>
      </c>
      <c r="U49" s="122">
        <v>1215</v>
      </c>
    </row>
    <row r="50" spans="1:21" ht="18.45" customHeight="1">
      <c r="A50" s="708"/>
      <c r="B50" s="91" t="s">
        <v>12</v>
      </c>
      <c r="C50" s="124">
        <v>0</v>
      </c>
      <c r="D50" s="124">
        <v>3</v>
      </c>
      <c r="E50" s="124">
        <v>25</v>
      </c>
      <c r="F50" s="124">
        <v>43</v>
      </c>
      <c r="G50" s="124">
        <v>55</v>
      </c>
      <c r="H50" s="124">
        <v>53</v>
      </c>
      <c r="I50" s="124">
        <v>65</v>
      </c>
      <c r="J50" s="124">
        <v>86</v>
      </c>
      <c r="K50" s="124">
        <v>81</v>
      </c>
      <c r="L50" s="124">
        <v>75</v>
      </c>
      <c r="M50" s="124">
        <v>63</v>
      </c>
      <c r="N50" s="124">
        <v>83</v>
      </c>
      <c r="O50" s="124">
        <v>72</v>
      </c>
      <c r="P50" s="124">
        <v>52</v>
      </c>
      <c r="Q50" s="124">
        <v>42</v>
      </c>
      <c r="R50" s="124">
        <v>30</v>
      </c>
      <c r="S50" s="124">
        <v>18</v>
      </c>
      <c r="T50" s="124">
        <v>0</v>
      </c>
      <c r="U50" s="124">
        <v>846</v>
      </c>
    </row>
    <row r="51" spans="1:21" ht="18.45" customHeight="1">
      <c r="A51" s="709"/>
      <c r="B51" s="93" t="s">
        <v>13</v>
      </c>
      <c r="C51" s="126">
        <v>0</v>
      </c>
      <c r="D51" s="126">
        <v>1</v>
      </c>
      <c r="E51" s="126">
        <v>8</v>
      </c>
      <c r="F51" s="126">
        <v>7</v>
      </c>
      <c r="G51" s="126">
        <v>21</v>
      </c>
      <c r="H51" s="126">
        <v>23</v>
      </c>
      <c r="I51" s="126">
        <v>26</v>
      </c>
      <c r="J51" s="126">
        <v>38</v>
      </c>
      <c r="K51" s="126">
        <v>21</v>
      </c>
      <c r="L51" s="126">
        <v>24</v>
      </c>
      <c r="M51" s="126">
        <v>22</v>
      </c>
      <c r="N51" s="126">
        <v>47</v>
      </c>
      <c r="O51" s="126">
        <v>39</v>
      </c>
      <c r="P51" s="126">
        <v>41</v>
      </c>
      <c r="Q51" s="126">
        <v>20</v>
      </c>
      <c r="R51" s="126">
        <v>11</v>
      </c>
      <c r="S51" s="126">
        <v>20</v>
      </c>
      <c r="T51" s="126">
        <v>0</v>
      </c>
      <c r="U51" s="126">
        <v>369</v>
      </c>
    </row>
    <row r="52" spans="1:21" ht="18.45" customHeight="1">
      <c r="A52" s="707" t="s">
        <v>79</v>
      </c>
      <c r="B52" s="121" t="s">
        <v>11</v>
      </c>
      <c r="C52" s="130">
        <v>0</v>
      </c>
      <c r="D52" s="130">
        <v>6</v>
      </c>
      <c r="E52" s="130">
        <v>28</v>
      </c>
      <c r="F52" s="130">
        <v>58</v>
      </c>
      <c r="G52" s="130">
        <v>68</v>
      </c>
      <c r="H52" s="130">
        <v>72</v>
      </c>
      <c r="I52" s="130">
        <v>116</v>
      </c>
      <c r="J52" s="130">
        <v>128</v>
      </c>
      <c r="K52" s="130">
        <v>80</v>
      </c>
      <c r="L52" s="130">
        <v>103</v>
      </c>
      <c r="M52" s="130">
        <v>87</v>
      </c>
      <c r="N52" s="130">
        <v>117</v>
      </c>
      <c r="O52" s="130">
        <v>110</v>
      </c>
      <c r="P52" s="130">
        <v>93</v>
      </c>
      <c r="Q52" s="130">
        <v>62</v>
      </c>
      <c r="R52" s="130">
        <v>39</v>
      </c>
      <c r="S52" s="130">
        <v>49</v>
      </c>
      <c r="T52" s="130">
        <v>1</v>
      </c>
      <c r="U52" s="122">
        <v>1217</v>
      </c>
    </row>
    <row r="53" spans="1:21" ht="18.45" customHeight="1">
      <c r="A53" s="708"/>
      <c r="B53" s="91" t="s">
        <v>12</v>
      </c>
      <c r="C53" s="131">
        <v>0</v>
      </c>
      <c r="D53" s="131">
        <v>5</v>
      </c>
      <c r="E53" s="131">
        <v>20</v>
      </c>
      <c r="F53" s="131">
        <v>45</v>
      </c>
      <c r="G53" s="131">
        <v>44</v>
      </c>
      <c r="H53" s="131">
        <v>49</v>
      </c>
      <c r="I53" s="131">
        <v>83</v>
      </c>
      <c r="J53" s="131">
        <v>98</v>
      </c>
      <c r="K53" s="131">
        <v>56</v>
      </c>
      <c r="L53" s="131">
        <v>82</v>
      </c>
      <c r="M53" s="131">
        <v>68</v>
      </c>
      <c r="N53" s="131">
        <v>85</v>
      </c>
      <c r="O53" s="131">
        <v>70</v>
      </c>
      <c r="P53" s="131">
        <v>60</v>
      </c>
      <c r="Q53" s="131">
        <v>48</v>
      </c>
      <c r="R53" s="131">
        <v>25</v>
      </c>
      <c r="S53" s="131">
        <v>30</v>
      </c>
      <c r="T53" s="131">
        <v>1</v>
      </c>
      <c r="U53" s="131">
        <v>869</v>
      </c>
    </row>
    <row r="54" spans="1:21" ht="18.45" customHeight="1">
      <c r="A54" s="709"/>
      <c r="B54" s="93" t="s">
        <v>13</v>
      </c>
      <c r="C54" s="132">
        <v>0</v>
      </c>
      <c r="D54" s="132">
        <v>1</v>
      </c>
      <c r="E54" s="132">
        <v>8</v>
      </c>
      <c r="F54" s="132">
        <v>13</v>
      </c>
      <c r="G54" s="132">
        <v>24</v>
      </c>
      <c r="H54" s="132">
        <v>23</v>
      </c>
      <c r="I54" s="132">
        <v>33</v>
      </c>
      <c r="J54" s="132">
        <v>30</v>
      </c>
      <c r="K54" s="132">
        <v>24</v>
      </c>
      <c r="L54" s="132">
        <v>21</v>
      </c>
      <c r="M54" s="132">
        <v>19</v>
      </c>
      <c r="N54" s="132">
        <v>32</v>
      </c>
      <c r="O54" s="132">
        <v>40</v>
      </c>
      <c r="P54" s="132">
        <v>33</v>
      </c>
      <c r="Q54" s="132">
        <v>14</v>
      </c>
      <c r="R54" s="132">
        <v>14</v>
      </c>
      <c r="S54" s="132">
        <v>19</v>
      </c>
      <c r="T54" s="132">
        <v>0</v>
      </c>
      <c r="U54" s="132">
        <v>348</v>
      </c>
    </row>
    <row r="55" spans="1:21" ht="18.45" customHeight="1">
      <c r="A55" s="707" t="s">
        <v>80</v>
      </c>
      <c r="B55" s="121" t="s">
        <v>11</v>
      </c>
      <c r="C55" s="130">
        <v>0</v>
      </c>
      <c r="D55" s="130">
        <v>7</v>
      </c>
      <c r="E55" s="130">
        <v>30</v>
      </c>
      <c r="F55" s="130">
        <v>57</v>
      </c>
      <c r="G55" s="130">
        <v>80</v>
      </c>
      <c r="H55" s="130">
        <v>97</v>
      </c>
      <c r="I55" s="130">
        <v>109</v>
      </c>
      <c r="J55" s="130">
        <v>116</v>
      </c>
      <c r="K55" s="130">
        <v>91</v>
      </c>
      <c r="L55" s="130">
        <v>102</v>
      </c>
      <c r="M55" s="130">
        <v>95</v>
      </c>
      <c r="N55" s="130">
        <v>88</v>
      </c>
      <c r="O55" s="130">
        <v>102</v>
      </c>
      <c r="P55" s="130">
        <v>90</v>
      </c>
      <c r="Q55" s="130">
        <v>62</v>
      </c>
      <c r="R55" s="130">
        <v>42</v>
      </c>
      <c r="S55" s="130">
        <v>47</v>
      </c>
      <c r="T55" s="130">
        <v>0</v>
      </c>
      <c r="U55" s="122">
        <v>1215</v>
      </c>
    </row>
    <row r="56" spans="1:21" ht="18.45" customHeight="1">
      <c r="A56" s="708"/>
      <c r="B56" s="91" t="s">
        <v>12</v>
      </c>
      <c r="C56" s="131">
        <v>0</v>
      </c>
      <c r="D56" s="131">
        <v>7</v>
      </c>
      <c r="E56" s="131">
        <v>18</v>
      </c>
      <c r="F56" s="131">
        <v>43</v>
      </c>
      <c r="G56" s="131">
        <v>54</v>
      </c>
      <c r="H56" s="131">
        <v>64</v>
      </c>
      <c r="I56" s="131">
        <v>75</v>
      </c>
      <c r="J56" s="131">
        <v>79</v>
      </c>
      <c r="K56" s="131">
        <v>65</v>
      </c>
      <c r="L56" s="131">
        <v>79</v>
      </c>
      <c r="M56" s="131">
        <v>76</v>
      </c>
      <c r="N56" s="131">
        <v>60</v>
      </c>
      <c r="O56" s="131">
        <v>64</v>
      </c>
      <c r="P56" s="131">
        <v>56</v>
      </c>
      <c r="Q56" s="131">
        <v>42</v>
      </c>
      <c r="R56" s="131">
        <v>23</v>
      </c>
      <c r="S56" s="131">
        <v>20</v>
      </c>
      <c r="T56" s="131">
        <v>0</v>
      </c>
      <c r="U56" s="131">
        <v>825</v>
      </c>
    </row>
    <row r="57" spans="1:21" ht="18.45" customHeight="1">
      <c r="A57" s="709"/>
      <c r="B57" s="93" t="s">
        <v>13</v>
      </c>
      <c r="C57" s="132">
        <v>0</v>
      </c>
      <c r="D57" s="132">
        <v>0</v>
      </c>
      <c r="E57" s="132">
        <v>12</v>
      </c>
      <c r="F57" s="132">
        <v>14</v>
      </c>
      <c r="G57" s="132">
        <v>26</v>
      </c>
      <c r="H57" s="132">
        <v>33</v>
      </c>
      <c r="I57" s="132">
        <v>34</v>
      </c>
      <c r="J57" s="132">
        <v>37</v>
      </c>
      <c r="K57" s="132">
        <v>26</v>
      </c>
      <c r="L57" s="132">
        <v>23</v>
      </c>
      <c r="M57" s="132">
        <v>19</v>
      </c>
      <c r="N57" s="132">
        <v>28</v>
      </c>
      <c r="O57" s="132">
        <v>38</v>
      </c>
      <c r="P57" s="132">
        <v>34</v>
      </c>
      <c r="Q57" s="132">
        <v>20</v>
      </c>
      <c r="R57" s="132">
        <v>19</v>
      </c>
      <c r="S57" s="132">
        <v>27</v>
      </c>
      <c r="T57" s="132">
        <v>0</v>
      </c>
      <c r="U57" s="132">
        <v>390</v>
      </c>
    </row>
    <row r="58" spans="1:21" ht="18.45" customHeight="1">
      <c r="A58" s="707" t="s">
        <v>81</v>
      </c>
      <c r="B58" s="121" t="s">
        <v>11</v>
      </c>
      <c r="C58" s="130">
        <v>0</v>
      </c>
      <c r="D58" s="130">
        <v>9</v>
      </c>
      <c r="E58" s="130">
        <v>18</v>
      </c>
      <c r="F58" s="130">
        <v>71</v>
      </c>
      <c r="G58" s="130">
        <v>41</v>
      </c>
      <c r="H58" s="130">
        <v>66</v>
      </c>
      <c r="I58" s="130">
        <v>101</v>
      </c>
      <c r="J58" s="130">
        <v>104</v>
      </c>
      <c r="K58" s="130">
        <v>106</v>
      </c>
      <c r="L58" s="130">
        <v>94</v>
      </c>
      <c r="M58" s="130">
        <v>87</v>
      </c>
      <c r="N58" s="130">
        <v>87</v>
      </c>
      <c r="O58" s="130">
        <v>103</v>
      </c>
      <c r="P58" s="130">
        <v>123</v>
      </c>
      <c r="Q58" s="130">
        <v>71</v>
      </c>
      <c r="R58" s="130">
        <v>50</v>
      </c>
      <c r="S58" s="130">
        <v>50</v>
      </c>
      <c r="T58" s="130">
        <v>1</v>
      </c>
      <c r="U58" s="122">
        <v>1182</v>
      </c>
    </row>
    <row r="59" spans="1:21" ht="18.45" customHeight="1">
      <c r="A59" s="708"/>
      <c r="B59" s="91" t="s">
        <v>12</v>
      </c>
      <c r="C59" s="131">
        <v>0</v>
      </c>
      <c r="D59" s="131">
        <v>8</v>
      </c>
      <c r="E59" s="131">
        <v>11</v>
      </c>
      <c r="F59" s="131">
        <v>47</v>
      </c>
      <c r="G59" s="131">
        <v>31</v>
      </c>
      <c r="H59" s="131">
        <v>52</v>
      </c>
      <c r="I59" s="131">
        <v>69</v>
      </c>
      <c r="J59" s="131">
        <v>79</v>
      </c>
      <c r="K59" s="131">
        <v>78</v>
      </c>
      <c r="L59" s="131">
        <v>72</v>
      </c>
      <c r="M59" s="131">
        <v>58</v>
      </c>
      <c r="N59" s="131">
        <v>68</v>
      </c>
      <c r="O59" s="131">
        <v>76</v>
      </c>
      <c r="P59" s="131">
        <v>79</v>
      </c>
      <c r="Q59" s="131">
        <v>46</v>
      </c>
      <c r="R59" s="131">
        <v>31</v>
      </c>
      <c r="S59" s="131">
        <v>24</v>
      </c>
      <c r="T59" s="131">
        <v>1</v>
      </c>
      <c r="U59" s="131">
        <v>830</v>
      </c>
    </row>
    <row r="60" spans="1:21" ht="18.45" customHeight="1">
      <c r="A60" s="709"/>
      <c r="B60" s="93" t="s">
        <v>13</v>
      </c>
      <c r="C60" s="132">
        <v>0</v>
      </c>
      <c r="D60" s="132">
        <v>1</v>
      </c>
      <c r="E60" s="132">
        <v>7</v>
      </c>
      <c r="F60" s="132">
        <v>24</v>
      </c>
      <c r="G60" s="132">
        <v>10</v>
      </c>
      <c r="H60" s="132">
        <v>14</v>
      </c>
      <c r="I60" s="132">
        <v>32</v>
      </c>
      <c r="J60" s="132">
        <v>25</v>
      </c>
      <c r="K60" s="132">
        <v>28</v>
      </c>
      <c r="L60" s="132">
        <v>22</v>
      </c>
      <c r="M60" s="132">
        <v>29</v>
      </c>
      <c r="N60" s="132">
        <v>19</v>
      </c>
      <c r="O60" s="132">
        <v>27</v>
      </c>
      <c r="P60" s="132">
        <v>44</v>
      </c>
      <c r="Q60" s="132">
        <v>25</v>
      </c>
      <c r="R60" s="132">
        <v>19</v>
      </c>
      <c r="S60" s="132">
        <v>26</v>
      </c>
      <c r="T60" s="132">
        <v>0</v>
      </c>
      <c r="U60" s="132">
        <v>352</v>
      </c>
    </row>
    <row r="61" spans="1:21" ht="18.45" customHeight="1">
      <c r="A61" s="707" t="s">
        <v>82</v>
      </c>
      <c r="B61" s="121" t="s">
        <v>11</v>
      </c>
      <c r="C61" s="130">
        <v>0</v>
      </c>
      <c r="D61" s="130">
        <v>3</v>
      </c>
      <c r="E61" s="130">
        <v>23</v>
      </c>
      <c r="F61" s="130">
        <v>58</v>
      </c>
      <c r="G61" s="130">
        <v>58</v>
      </c>
      <c r="H61" s="130">
        <v>57</v>
      </c>
      <c r="I61" s="130">
        <v>65</v>
      </c>
      <c r="J61" s="130">
        <v>93</v>
      </c>
      <c r="K61" s="130">
        <v>94</v>
      </c>
      <c r="L61" s="130">
        <v>80</v>
      </c>
      <c r="M61" s="130">
        <v>82</v>
      </c>
      <c r="N61" s="130">
        <v>81</v>
      </c>
      <c r="O61" s="130">
        <v>107</v>
      </c>
      <c r="P61" s="130">
        <v>80</v>
      </c>
      <c r="Q61" s="130">
        <v>57</v>
      </c>
      <c r="R61" s="130">
        <v>39</v>
      </c>
      <c r="S61" s="130">
        <v>48</v>
      </c>
      <c r="T61" s="130">
        <v>1</v>
      </c>
      <c r="U61" s="122">
        <v>1026</v>
      </c>
    </row>
    <row r="62" spans="1:21" ht="18.45" customHeight="1">
      <c r="A62" s="708"/>
      <c r="B62" s="91" t="s">
        <v>12</v>
      </c>
      <c r="C62" s="131">
        <v>0</v>
      </c>
      <c r="D62" s="131">
        <v>2</v>
      </c>
      <c r="E62" s="131">
        <v>19</v>
      </c>
      <c r="F62" s="131">
        <v>43</v>
      </c>
      <c r="G62" s="131">
        <v>45</v>
      </c>
      <c r="H62" s="131">
        <v>47</v>
      </c>
      <c r="I62" s="131">
        <v>52</v>
      </c>
      <c r="J62" s="131">
        <v>67</v>
      </c>
      <c r="K62" s="131">
        <v>66</v>
      </c>
      <c r="L62" s="131">
        <v>58</v>
      </c>
      <c r="M62" s="131">
        <v>61</v>
      </c>
      <c r="N62" s="131">
        <v>65</v>
      </c>
      <c r="O62" s="131">
        <v>63</v>
      </c>
      <c r="P62" s="131">
        <v>51</v>
      </c>
      <c r="Q62" s="131">
        <v>37</v>
      </c>
      <c r="R62" s="131">
        <v>26</v>
      </c>
      <c r="S62" s="131">
        <v>27</v>
      </c>
      <c r="T62" s="131">
        <v>1</v>
      </c>
      <c r="U62" s="131">
        <v>730</v>
      </c>
    </row>
    <row r="63" spans="1:21" ht="18.45" customHeight="1">
      <c r="A63" s="709"/>
      <c r="B63" s="93" t="s">
        <v>13</v>
      </c>
      <c r="C63" s="132">
        <v>0</v>
      </c>
      <c r="D63" s="132">
        <v>1</v>
      </c>
      <c r="E63" s="132">
        <v>4</v>
      </c>
      <c r="F63" s="132">
        <v>15</v>
      </c>
      <c r="G63" s="132">
        <v>13</v>
      </c>
      <c r="H63" s="132">
        <v>10</v>
      </c>
      <c r="I63" s="132">
        <v>13</v>
      </c>
      <c r="J63" s="132">
        <v>26</v>
      </c>
      <c r="K63" s="132">
        <v>28</v>
      </c>
      <c r="L63" s="132">
        <v>22</v>
      </c>
      <c r="M63" s="132">
        <v>21</v>
      </c>
      <c r="N63" s="132">
        <v>16</v>
      </c>
      <c r="O63" s="132">
        <v>44</v>
      </c>
      <c r="P63" s="132">
        <v>29</v>
      </c>
      <c r="Q63" s="132">
        <v>20</v>
      </c>
      <c r="R63" s="132">
        <v>13</v>
      </c>
      <c r="S63" s="132">
        <v>21</v>
      </c>
      <c r="T63" s="132">
        <v>0</v>
      </c>
      <c r="U63" s="132">
        <v>296</v>
      </c>
    </row>
    <row r="64" spans="1:21" ht="18.45" customHeight="1">
      <c r="A64" s="707" t="s">
        <v>83</v>
      </c>
      <c r="B64" s="121" t="s">
        <v>11</v>
      </c>
      <c r="C64" s="130">
        <v>0</v>
      </c>
      <c r="D64" s="130">
        <v>3</v>
      </c>
      <c r="E64" s="130">
        <v>23</v>
      </c>
      <c r="F64" s="130">
        <v>59</v>
      </c>
      <c r="G64" s="130">
        <v>47</v>
      </c>
      <c r="H64" s="130">
        <v>81</v>
      </c>
      <c r="I64" s="130">
        <v>65</v>
      </c>
      <c r="J64" s="130">
        <v>76</v>
      </c>
      <c r="K64" s="130">
        <v>105</v>
      </c>
      <c r="L64" s="130">
        <v>72</v>
      </c>
      <c r="M64" s="130">
        <v>70</v>
      </c>
      <c r="N64" s="130">
        <v>88</v>
      </c>
      <c r="O64" s="130">
        <v>79</v>
      </c>
      <c r="P64" s="130">
        <v>77</v>
      </c>
      <c r="Q64" s="130">
        <v>51</v>
      </c>
      <c r="R64" s="130">
        <v>58</v>
      </c>
      <c r="S64" s="130">
        <v>36</v>
      </c>
      <c r="T64" s="130">
        <v>0</v>
      </c>
      <c r="U64" s="122">
        <v>990</v>
      </c>
    </row>
    <row r="65" spans="1:22" ht="18.45" customHeight="1">
      <c r="A65" s="708"/>
      <c r="B65" s="91" t="s">
        <v>12</v>
      </c>
      <c r="C65" s="131">
        <v>0</v>
      </c>
      <c r="D65" s="131">
        <v>0</v>
      </c>
      <c r="E65" s="131">
        <v>16</v>
      </c>
      <c r="F65" s="131">
        <v>45</v>
      </c>
      <c r="G65" s="131">
        <v>30</v>
      </c>
      <c r="H65" s="131">
        <v>60</v>
      </c>
      <c r="I65" s="131">
        <v>48</v>
      </c>
      <c r="J65" s="131">
        <v>54</v>
      </c>
      <c r="K65" s="131">
        <v>74</v>
      </c>
      <c r="L65" s="131">
        <v>43</v>
      </c>
      <c r="M65" s="131">
        <v>54</v>
      </c>
      <c r="N65" s="131">
        <v>66</v>
      </c>
      <c r="O65" s="131">
        <v>59</v>
      </c>
      <c r="P65" s="131">
        <v>49</v>
      </c>
      <c r="Q65" s="131">
        <v>28</v>
      </c>
      <c r="R65" s="131">
        <v>33</v>
      </c>
      <c r="S65" s="131">
        <v>21</v>
      </c>
      <c r="T65" s="131">
        <v>0</v>
      </c>
      <c r="U65" s="131">
        <v>680</v>
      </c>
    </row>
    <row r="66" spans="1:22" ht="18.45" customHeight="1">
      <c r="A66" s="709"/>
      <c r="B66" s="93" t="s">
        <v>13</v>
      </c>
      <c r="C66" s="132">
        <v>0</v>
      </c>
      <c r="D66" s="132">
        <v>3</v>
      </c>
      <c r="E66" s="132">
        <v>7</v>
      </c>
      <c r="F66" s="132">
        <v>14</v>
      </c>
      <c r="G66" s="132">
        <v>17</v>
      </c>
      <c r="H66" s="132">
        <v>21</v>
      </c>
      <c r="I66" s="132">
        <v>17</v>
      </c>
      <c r="J66" s="132">
        <v>22</v>
      </c>
      <c r="K66" s="132">
        <v>31</v>
      </c>
      <c r="L66" s="132">
        <v>29</v>
      </c>
      <c r="M66" s="132">
        <v>16</v>
      </c>
      <c r="N66" s="132">
        <v>22</v>
      </c>
      <c r="O66" s="132">
        <v>20</v>
      </c>
      <c r="P66" s="132">
        <v>28</v>
      </c>
      <c r="Q66" s="132">
        <v>23</v>
      </c>
      <c r="R66" s="132">
        <v>25</v>
      </c>
      <c r="S66" s="132">
        <v>15</v>
      </c>
      <c r="T66" s="132">
        <v>0</v>
      </c>
      <c r="U66" s="132">
        <v>310</v>
      </c>
    </row>
    <row r="67" spans="1:22" ht="18.45" customHeight="1">
      <c r="A67" s="707" t="s">
        <v>84</v>
      </c>
      <c r="B67" s="121" t="s">
        <v>11</v>
      </c>
      <c r="C67" s="130">
        <v>0</v>
      </c>
      <c r="D67" s="130">
        <v>11</v>
      </c>
      <c r="E67" s="130">
        <v>37</v>
      </c>
      <c r="F67" s="130">
        <v>58</v>
      </c>
      <c r="G67" s="130">
        <v>63</v>
      </c>
      <c r="H67" s="130">
        <v>65</v>
      </c>
      <c r="I67" s="130">
        <v>66</v>
      </c>
      <c r="J67" s="130">
        <v>90</v>
      </c>
      <c r="K67" s="130">
        <v>101</v>
      </c>
      <c r="L67" s="130">
        <v>94</v>
      </c>
      <c r="M67" s="130">
        <v>82</v>
      </c>
      <c r="N67" s="130">
        <v>73</v>
      </c>
      <c r="O67" s="130">
        <v>67</v>
      </c>
      <c r="P67" s="130">
        <v>79</v>
      </c>
      <c r="Q67" s="130">
        <v>62</v>
      </c>
      <c r="R67" s="130">
        <v>53</v>
      </c>
      <c r="S67" s="130">
        <v>28</v>
      </c>
      <c r="T67" s="130">
        <v>0</v>
      </c>
      <c r="U67" s="122">
        <v>1029</v>
      </c>
    </row>
    <row r="68" spans="1:22" ht="18.45" customHeight="1">
      <c r="A68" s="708"/>
      <c r="B68" s="91" t="s">
        <v>12</v>
      </c>
      <c r="C68" s="131">
        <v>0</v>
      </c>
      <c r="D68" s="131">
        <v>6</v>
      </c>
      <c r="E68" s="131">
        <v>25</v>
      </c>
      <c r="F68" s="131">
        <v>41</v>
      </c>
      <c r="G68" s="131">
        <v>46</v>
      </c>
      <c r="H68" s="131">
        <v>50</v>
      </c>
      <c r="I68" s="131">
        <v>48</v>
      </c>
      <c r="J68" s="131">
        <v>68</v>
      </c>
      <c r="K68" s="131">
        <v>70</v>
      </c>
      <c r="L68" s="131">
        <v>68</v>
      </c>
      <c r="M68" s="131">
        <v>68</v>
      </c>
      <c r="N68" s="131">
        <v>53</v>
      </c>
      <c r="O68" s="131">
        <v>43</v>
      </c>
      <c r="P68" s="131">
        <v>56</v>
      </c>
      <c r="Q68" s="131">
        <v>41</v>
      </c>
      <c r="R68" s="131">
        <v>31</v>
      </c>
      <c r="S68" s="131">
        <v>17</v>
      </c>
      <c r="T68" s="131">
        <v>0</v>
      </c>
      <c r="U68" s="131">
        <v>731</v>
      </c>
    </row>
    <row r="69" spans="1:22" ht="18.45" customHeight="1">
      <c r="A69" s="709"/>
      <c r="B69" s="93" t="s">
        <v>13</v>
      </c>
      <c r="C69" s="132">
        <v>0</v>
      </c>
      <c r="D69" s="132">
        <v>5</v>
      </c>
      <c r="E69" s="132">
        <v>12</v>
      </c>
      <c r="F69" s="132">
        <v>17</v>
      </c>
      <c r="G69" s="132">
        <v>17</v>
      </c>
      <c r="H69" s="132">
        <v>15</v>
      </c>
      <c r="I69" s="132">
        <v>18</v>
      </c>
      <c r="J69" s="132">
        <v>22</v>
      </c>
      <c r="K69" s="132">
        <v>31</v>
      </c>
      <c r="L69" s="132">
        <v>26</v>
      </c>
      <c r="M69" s="132">
        <v>14</v>
      </c>
      <c r="N69" s="132">
        <v>20</v>
      </c>
      <c r="O69" s="132">
        <v>24</v>
      </c>
      <c r="P69" s="132">
        <v>23</v>
      </c>
      <c r="Q69" s="132">
        <v>21</v>
      </c>
      <c r="R69" s="132">
        <v>22</v>
      </c>
      <c r="S69" s="132">
        <v>11</v>
      </c>
      <c r="T69" s="132">
        <v>0</v>
      </c>
      <c r="U69" s="132">
        <v>298</v>
      </c>
    </row>
    <row r="70" spans="1:22" ht="18.45" customHeight="1">
      <c r="A70" s="707" t="s">
        <v>85</v>
      </c>
      <c r="B70" s="121" t="s">
        <v>11</v>
      </c>
      <c r="C70" s="130">
        <v>0</v>
      </c>
      <c r="D70" s="130">
        <v>8</v>
      </c>
      <c r="E70" s="130">
        <v>23</v>
      </c>
      <c r="F70" s="130">
        <v>60</v>
      </c>
      <c r="G70" s="130">
        <v>57</v>
      </c>
      <c r="H70" s="130">
        <v>67</v>
      </c>
      <c r="I70" s="130">
        <v>62</v>
      </c>
      <c r="J70" s="130">
        <v>85</v>
      </c>
      <c r="K70" s="130">
        <v>100</v>
      </c>
      <c r="L70" s="130">
        <v>85</v>
      </c>
      <c r="M70" s="130">
        <v>76</v>
      </c>
      <c r="N70" s="130">
        <v>66</v>
      </c>
      <c r="O70" s="130">
        <v>60</v>
      </c>
      <c r="P70" s="130">
        <v>67</v>
      </c>
      <c r="Q70" s="130">
        <v>76</v>
      </c>
      <c r="R70" s="130">
        <v>50</v>
      </c>
      <c r="S70" s="130">
        <v>41</v>
      </c>
      <c r="T70" s="130">
        <v>0</v>
      </c>
      <c r="U70" s="122">
        <v>983</v>
      </c>
    </row>
    <row r="71" spans="1:22" ht="18.45" customHeight="1">
      <c r="A71" s="708"/>
      <c r="B71" s="91" t="s">
        <v>12</v>
      </c>
      <c r="C71" s="131">
        <v>0</v>
      </c>
      <c r="D71" s="131">
        <v>5</v>
      </c>
      <c r="E71" s="131">
        <v>13</v>
      </c>
      <c r="F71" s="131">
        <v>41</v>
      </c>
      <c r="G71" s="131">
        <v>39</v>
      </c>
      <c r="H71" s="131">
        <v>48</v>
      </c>
      <c r="I71" s="131">
        <v>51</v>
      </c>
      <c r="J71" s="131">
        <v>60</v>
      </c>
      <c r="K71" s="131">
        <v>69</v>
      </c>
      <c r="L71" s="131">
        <v>66</v>
      </c>
      <c r="M71" s="131">
        <v>55</v>
      </c>
      <c r="N71" s="131">
        <v>46</v>
      </c>
      <c r="O71" s="131">
        <v>42</v>
      </c>
      <c r="P71" s="131">
        <v>41</v>
      </c>
      <c r="Q71" s="131">
        <v>55</v>
      </c>
      <c r="R71" s="131">
        <v>31</v>
      </c>
      <c r="S71" s="131">
        <v>28</v>
      </c>
      <c r="T71" s="131">
        <v>0</v>
      </c>
      <c r="U71" s="131">
        <v>690</v>
      </c>
    </row>
    <row r="72" spans="1:22" ht="18.45" customHeight="1">
      <c r="A72" s="709"/>
      <c r="B72" s="93" t="s">
        <v>13</v>
      </c>
      <c r="C72" s="132">
        <v>0</v>
      </c>
      <c r="D72" s="132">
        <v>3</v>
      </c>
      <c r="E72" s="132">
        <v>10</v>
      </c>
      <c r="F72" s="132">
        <v>19</v>
      </c>
      <c r="G72" s="132">
        <v>18</v>
      </c>
      <c r="H72" s="132">
        <v>19</v>
      </c>
      <c r="I72" s="132">
        <v>11</v>
      </c>
      <c r="J72" s="132">
        <v>25</v>
      </c>
      <c r="K72" s="132">
        <v>31</v>
      </c>
      <c r="L72" s="132">
        <v>19</v>
      </c>
      <c r="M72" s="132">
        <v>21</v>
      </c>
      <c r="N72" s="132">
        <v>20</v>
      </c>
      <c r="O72" s="132">
        <v>18</v>
      </c>
      <c r="P72" s="132">
        <v>26</v>
      </c>
      <c r="Q72" s="132">
        <v>21</v>
      </c>
      <c r="R72" s="132">
        <v>19</v>
      </c>
      <c r="S72" s="132">
        <v>13</v>
      </c>
      <c r="T72" s="132">
        <v>0</v>
      </c>
      <c r="U72" s="132">
        <v>293</v>
      </c>
    </row>
    <row r="73" spans="1:22" ht="18.45" customHeight="1">
      <c r="A73" s="707" t="s">
        <v>86</v>
      </c>
      <c r="B73" s="121" t="s">
        <v>11</v>
      </c>
      <c r="C73" s="130">
        <v>0</v>
      </c>
      <c r="D73" s="130">
        <v>10</v>
      </c>
      <c r="E73" s="130">
        <v>31</v>
      </c>
      <c r="F73" s="130">
        <v>53</v>
      </c>
      <c r="G73" s="130">
        <v>67</v>
      </c>
      <c r="H73" s="130">
        <v>58</v>
      </c>
      <c r="I73" s="130">
        <v>72</v>
      </c>
      <c r="J73" s="130">
        <v>77</v>
      </c>
      <c r="K73" s="130">
        <v>100</v>
      </c>
      <c r="L73" s="130">
        <v>102</v>
      </c>
      <c r="M73" s="130">
        <v>81</v>
      </c>
      <c r="N73" s="130">
        <v>70</v>
      </c>
      <c r="O73" s="130">
        <v>86</v>
      </c>
      <c r="P73" s="130">
        <v>73</v>
      </c>
      <c r="Q73" s="130">
        <v>66</v>
      </c>
      <c r="R73" s="130">
        <v>59</v>
      </c>
      <c r="S73" s="130">
        <v>45</v>
      </c>
      <c r="T73" s="130">
        <v>0</v>
      </c>
      <c r="U73" s="122">
        <v>1050</v>
      </c>
      <c r="V73" s="27"/>
    </row>
    <row r="74" spans="1:22" ht="18.45" customHeight="1">
      <c r="A74" s="708"/>
      <c r="B74" s="91" t="s">
        <v>12</v>
      </c>
      <c r="C74" s="131">
        <v>0</v>
      </c>
      <c r="D74" s="131">
        <v>5</v>
      </c>
      <c r="E74" s="131">
        <v>17</v>
      </c>
      <c r="F74" s="131">
        <v>26</v>
      </c>
      <c r="G74" s="131">
        <v>46</v>
      </c>
      <c r="H74" s="131">
        <v>43</v>
      </c>
      <c r="I74" s="131">
        <v>47</v>
      </c>
      <c r="J74" s="131">
        <v>54</v>
      </c>
      <c r="K74" s="131">
        <v>67</v>
      </c>
      <c r="L74" s="131">
        <v>68</v>
      </c>
      <c r="M74" s="131">
        <v>54</v>
      </c>
      <c r="N74" s="131">
        <v>47</v>
      </c>
      <c r="O74" s="131">
        <v>55</v>
      </c>
      <c r="P74" s="131">
        <v>48</v>
      </c>
      <c r="Q74" s="131">
        <v>32</v>
      </c>
      <c r="R74" s="131">
        <v>32</v>
      </c>
      <c r="S74" s="131">
        <v>28</v>
      </c>
      <c r="T74" s="131">
        <v>0</v>
      </c>
      <c r="U74" s="131">
        <v>669</v>
      </c>
      <c r="V74" s="27"/>
    </row>
    <row r="75" spans="1:22" ht="18.45" customHeight="1">
      <c r="A75" s="709"/>
      <c r="B75" s="93" t="s">
        <v>13</v>
      </c>
      <c r="C75" s="132">
        <v>0</v>
      </c>
      <c r="D75" s="132">
        <v>5</v>
      </c>
      <c r="E75" s="132">
        <v>14</v>
      </c>
      <c r="F75" s="132">
        <v>27</v>
      </c>
      <c r="G75" s="132">
        <v>21</v>
      </c>
      <c r="H75" s="132">
        <v>15</v>
      </c>
      <c r="I75" s="132">
        <v>25</v>
      </c>
      <c r="J75" s="132">
        <v>23</v>
      </c>
      <c r="K75" s="132">
        <v>33</v>
      </c>
      <c r="L75" s="132">
        <v>34</v>
      </c>
      <c r="M75" s="132">
        <v>27</v>
      </c>
      <c r="N75" s="132">
        <v>23</v>
      </c>
      <c r="O75" s="132">
        <v>31</v>
      </c>
      <c r="P75" s="132">
        <v>25</v>
      </c>
      <c r="Q75" s="132">
        <v>34</v>
      </c>
      <c r="R75" s="132">
        <v>27</v>
      </c>
      <c r="S75" s="132">
        <v>17</v>
      </c>
      <c r="T75" s="132">
        <v>0</v>
      </c>
      <c r="U75" s="132">
        <v>381</v>
      </c>
      <c r="V75" s="27"/>
    </row>
    <row r="76" spans="1:22" ht="18.45" customHeight="1">
      <c r="A76" s="707" t="s">
        <v>87</v>
      </c>
      <c r="B76" s="121" t="s">
        <v>11</v>
      </c>
      <c r="C76" s="130">
        <v>0</v>
      </c>
      <c r="D76" s="130">
        <v>8</v>
      </c>
      <c r="E76" s="130">
        <v>36</v>
      </c>
      <c r="F76" s="130">
        <v>57</v>
      </c>
      <c r="G76" s="130">
        <v>61</v>
      </c>
      <c r="H76" s="130">
        <v>62</v>
      </c>
      <c r="I76" s="130">
        <v>68</v>
      </c>
      <c r="J76" s="130">
        <v>66</v>
      </c>
      <c r="K76" s="130">
        <v>99</v>
      </c>
      <c r="L76" s="130">
        <v>106</v>
      </c>
      <c r="M76" s="130">
        <v>76</v>
      </c>
      <c r="N76" s="130">
        <v>64</v>
      </c>
      <c r="O76" s="130">
        <v>47</v>
      </c>
      <c r="P76" s="130">
        <v>77</v>
      </c>
      <c r="Q76" s="130">
        <v>70</v>
      </c>
      <c r="R76" s="130">
        <v>36</v>
      </c>
      <c r="S76" s="130">
        <v>45</v>
      </c>
      <c r="T76" s="130">
        <v>0</v>
      </c>
      <c r="U76" s="122">
        <v>978</v>
      </c>
      <c r="V76" s="27"/>
    </row>
    <row r="77" spans="1:22" ht="18.45" customHeight="1">
      <c r="A77" s="708"/>
      <c r="B77" s="91" t="s">
        <v>12</v>
      </c>
      <c r="C77" s="131">
        <v>0</v>
      </c>
      <c r="D77" s="131">
        <v>2</v>
      </c>
      <c r="E77" s="131">
        <v>18</v>
      </c>
      <c r="F77" s="131">
        <v>45</v>
      </c>
      <c r="G77" s="131">
        <v>39</v>
      </c>
      <c r="H77" s="131">
        <v>42</v>
      </c>
      <c r="I77" s="131">
        <v>45</v>
      </c>
      <c r="J77" s="131">
        <v>47</v>
      </c>
      <c r="K77" s="131">
        <v>65</v>
      </c>
      <c r="L77" s="131">
        <v>75</v>
      </c>
      <c r="M77" s="131">
        <v>55</v>
      </c>
      <c r="N77" s="131">
        <v>39</v>
      </c>
      <c r="O77" s="131">
        <v>30</v>
      </c>
      <c r="P77" s="131">
        <v>40</v>
      </c>
      <c r="Q77" s="131">
        <v>33</v>
      </c>
      <c r="R77" s="131">
        <v>20</v>
      </c>
      <c r="S77" s="131">
        <v>28</v>
      </c>
      <c r="T77" s="131">
        <v>0</v>
      </c>
      <c r="U77" s="131">
        <v>623</v>
      </c>
      <c r="V77" s="27"/>
    </row>
    <row r="78" spans="1:22" ht="18.45" customHeight="1">
      <c r="A78" s="709"/>
      <c r="B78" s="93" t="s">
        <v>13</v>
      </c>
      <c r="C78" s="132">
        <v>0</v>
      </c>
      <c r="D78" s="132">
        <v>6</v>
      </c>
      <c r="E78" s="132">
        <v>18</v>
      </c>
      <c r="F78" s="132">
        <v>12</v>
      </c>
      <c r="G78" s="132">
        <v>22</v>
      </c>
      <c r="H78" s="132">
        <v>20</v>
      </c>
      <c r="I78" s="132">
        <v>23</v>
      </c>
      <c r="J78" s="132">
        <v>19</v>
      </c>
      <c r="K78" s="132">
        <v>34</v>
      </c>
      <c r="L78" s="132">
        <v>31</v>
      </c>
      <c r="M78" s="132">
        <v>21</v>
      </c>
      <c r="N78" s="132">
        <v>25</v>
      </c>
      <c r="O78" s="132">
        <v>17</v>
      </c>
      <c r="P78" s="132">
        <v>37</v>
      </c>
      <c r="Q78" s="132">
        <v>37</v>
      </c>
      <c r="R78" s="132">
        <v>16</v>
      </c>
      <c r="S78" s="132">
        <v>17</v>
      </c>
      <c r="T78" s="132">
        <v>0</v>
      </c>
      <c r="U78" s="132">
        <v>355</v>
      </c>
      <c r="V78" s="27"/>
    </row>
    <row r="79" spans="1:22" ht="18.45" customHeight="1">
      <c r="A79" s="707" t="s">
        <v>88</v>
      </c>
      <c r="B79" s="121" t="s">
        <v>11</v>
      </c>
      <c r="C79" s="130">
        <v>0</v>
      </c>
      <c r="D79" s="130">
        <v>7</v>
      </c>
      <c r="E79" s="130">
        <v>37</v>
      </c>
      <c r="F79" s="130">
        <v>58</v>
      </c>
      <c r="G79" s="130">
        <v>71</v>
      </c>
      <c r="H79" s="130">
        <v>52</v>
      </c>
      <c r="I79" s="130">
        <v>61</v>
      </c>
      <c r="J79" s="130">
        <v>83</v>
      </c>
      <c r="K79" s="130">
        <v>88</v>
      </c>
      <c r="L79" s="130">
        <v>101</v>
      </c>
      <c r="M79" s="130">
        <v>86</v>
      </c>
      <c r="N79" s="130">
        <v>66</v>
      </c>
      <c r="O79" s="130">
        <v>65</v>
      </c>
      <c r="P79" s="130">
        <v>60</v>
      </c>
      <c r="Q79" s="130">
        <v>71</v>
      </c>
      <c r="R79" s="130">
        <v>66</v>
      </c>
      <c r="S79" s="130">
        <v>49</v>
      </c>
      <c r="T79" s="130">
        <v>0</v>
      </c>
      <c r="U79" s="122">
        <v>1021</v>
      </c>
      <c r="V79" s="27"/>
    </row>
    <row r="80" spans="1:22" ht="18.45" customHeight="1">
      <c r="A80" s="708"/>
      <c r="B80" s="91" t="s">
        <v>12</v>
      </c>
      <c r="C80" s="131">
        <v>0</v>
      </c>
      <c r="D80" s="131">
        <v>5</v>
      </c>
      <c r="E80" s="131">
        <v>24</v>
      </c>
      <c r="F80" s="131">
        <v>40</v>
      </c>
      <c r="G80" s="131">
        <v>43</v>
      </c>
      <c r="H80" s="131">
        <v>32</v>
      </c>
      <c r="I80" s="131">
        <v>41</v>
      </c>
      <c r="J80" s="131">
        <v>62</v>
      </c>
      <c r="K80" s="131">
        <v>65</v>
      </c>
      <c r="L80" s="131">
        <v>73</v>
      </c>
      <c r="M80" s="131">
        <v>57</v>
      </c>
      <c r="N80" s="131">
        <v>51</v>
      </c>
      <c r="O80" s="131">
        <v>34</v>
      </c>
      <c r="P80" s="131">
        <v>35</v>
      </c>
      <c r="Q80" s="131">
        <v>42</v>
      </c>
      <c r="R80" s="131">
        <v>49</v>
      </c>
      <c r="S80" s="131">
        <v>28</v>
      </c>
      <c r="T80" s="131">
        <v>0</v>
      </c>
      <c r="U80" s="131">
        <v>681</v>
      </c>
      <c r="V80" s="27"/>
    </row>
    <row r="81" spans="1:22" ht="18.45" customHeight="1">
      <c r="A81" s="709"/>
      <c r="B81" s="93" t="s">
        <v>13</v>
      </c>
      <c r="C81" s="132">
        <v>0</v>
      </c>
      <c r="D81" s="132">
        <v>2</v>
      </c>
      <c r="E81" s="132">
        <v>13</v>
      </c>
      <c r="F81" s="132">
        <v>18</v>
      </c>
      <c r="G81" s="132">
        <v>28</v>
      </c>
      <c r="H81" s="132">
        <v>20</v>
      </c>
      <c r="I81" s="132">
        <v>20</v>
      </c>
      <c r="J81" s="132">
        <v>21</v>
      </c>
      <c r="K81" s="132">
        <v>23</v>
      </c>
      <c r="L81" s="132">
        <v>28</v>
      </c>
      <c r="M81" s="132">
        <v>29</v>
      </c>
      <c r="N81" s="132">
        <v>15</v>
      </c>
      <c r="O81" s="132">
        <v>31</v>
      </c>
      <c r="P81" s="132">
        <v>25</v>
      </c>
      <c r="Q81" s="132">
        <v>29</v>
      </c>
      <c r="R81" s="132">
        <v>17</v>
      </c>
      <c r="S81" s="132">
        <v>21</v>
      </c>
      <c r="T81" s="132">
        <v>0</v>
      </c>
      <c r="U81" s="132">
        <v>340</v>
      </c>
      <c r="V81" s="27"/>
    </row>
    <row r="82" spans="1:22" ht="18.45" customHeight="1">
      <c r="A82" s="707" t="s">
        <v>626</v>
      </c>
      <c r="B82" s="121" t="s">
        <v>11</v>
      </c>
      <c r="C82" s="130">
        <v>0</v>
      </c>
      <c r="D82" s="130">
        <v>5</v>
      </c>
      <c r="E82" s="130">
        <v>37</v>
      </c>
      <c r="F82" s="130">
        <v>66</v>
      </c>
      <c r="G82" s="130">
        <v>65</v>
      </c>
      <c r="H82" s="130">
        <v>63</v>
      </c>
      <c r="I82" s="130">
        <v>72</v>
      </c>
      <c r="J82" s="130">
        <v>70</v>
      </c>
      <c r="K82" s="130">
        <v>103</v>
      </c>
      <c r="L82" s="130">
        <v>128</v>
      </c>
      <c r="M82" s="130">
        <v>78</v>
      </c>
      <c r="N82" s="130">
        <v>69</v>
      </c>
      <c r="O82" s="130">
        <v>50</v>
      </c>
      <c r="P82" s="130">
        <v>66</v>
      </c>
      <c r="Q82" s="130">
        <v>64</v>
      </c>
      <c r="R82" s="130">
        <v>45</v>
      </c>
      <c r="S82" s="130">
        <v>45</v>
      </c>
      <c r="T82" s="130">
        <v>0</v>
      </c>
      <c r="U82" s="122">
        <v>1026</v>
      </c>
      <c r="V82" s="27"/>
    </row>
    <row r="83" spans="1:22" ht="18.45" customHeight="1">
      <c r="A83" s="708"/>
      <c r="B83" s="91" t="s">
        <v>12</v>
      </c>
      <c r="C83" s="131">
        <v>0</v>
      </c>
      <c r="D83" s="131">
        <v>1</v>
      </c>
      <c r="E83" s="131">
        <v>18</v>
      </c>
      <c r="F83" s="131">
        <v>39</v>
      </c>
      <c r="G83" s="131">
        <v>35</v>
      </c>
      <c r="H83" s="131">
        <v>49</v>
      </c>
      <c r="I83" s="131">
        <v>48</v>
      </c>
      <c r="J83" s="131">
        <v>55</v>
      </c>
      <c r="K83" s="131">
        <v>67</v>
      </c>
      <c r="L83" s="131">
        <v>87</v>
      </c>
      <c r="M83" s="131">
        <v>52</v>
      </c>
      <c r="N83" s="131">
        <v>52</v>
      </c>
      <c r="O83" s="131">
        <v>35</v>
      </c>
      <c r="P83" s="131">
        <v>43</v>
      </c>
      <c r="Q83" s="131">
        <v>48</v>
      </c>
      <c r="R83" s="131">
        <v>29</v>
      </c>
      <c r="S83" s="131">
        <v>28</v>
      </c>
      <c r="T83" s="131">
        <v>0</v>
      </c>
      <c r="U83" s="131">
        <v>686</v>
      </c>
      <c r="V83" s="27"/>
    </row>
    <row r="84" spans="1:22" ht="18.45" customHeight="1">
      <c r="A84" s="709"/>
      <c r="B84" s="93" t="s">
        <v>13</v>
      </c>
      <c r="C84" s="132">
        <v>0</v>
      </c>
      <c r="D84" s="132">
        <v>4</v>
      </c>
      <c r="E84" s="132">
        <v>19</v>
      </c>
      <c r="F84" s="132">
        <v>27</v>
      </c>
      <c r="G84" s="132">
        <v>30</v>
      </c>
      <c r="H84" s="132">
        <v>14</v>
      </c>
      <c r="I84" s="132">
        <v>24</v>
      </c>
      <c r="J84" s="132">
        <v>15</v>
      </c>
      <c r="K84" s="132">
        <v>36</v>
      </c>
      <c r="L84" s="132">
        <v>41</v>
      </c>
      <c r="M84" s="132">
        <v>26</v>
      </c>
      <c r="N84" s="132">
        <v>17</v>
      </c>
      <c r="O84" s="132">
        <v>15</v>
      </c>
      <c r="P84" s="132">
        <v>23</v>
      </c>
      <c r="Q84" s="132">
        <v>16</v>
      </c>
      <c r="R84" s="132">
        <v>16</v>
      </c>
      <c r="S84" s="132">
        <v>17</v>
      </c>
      <c r="T84" s="132">
        <v>0</v>
      </c>
      <c r="U84" s="132">
        <v>340</v>
      </c>
      <c r="V84" s="27"/>
    </row>
    <row r="85" spans="1:22" ht="10.8" customHeight="1">
      <c r="A85" s="58" t="s">
        <v>89</v>
      </c>
      <c r="B85" s="83"/>
      <c r="C85" s="83"/>
      <c r="D85" s="83"/>
      <c r="E85" s="83"/>
      <c r="F85" s="83"/>
      <c r="G85" s="83"/>
      <c r="H85" s="83"/>
      <c r="I85" s="83"/>
      <c r="J85" s="83"/>
      <c r="K85" s="83"/>
      <c r="L85" s="83"/>
      <c r="M85" s="83"/>
      <c r="N85" s="83"/>
      <c r="O85" s="83"/>
      <c r="P85" s="83"/>
      <c r="Q85" s="83"/>
      <c r="R85" s="83"/>
      <c r="S85" s="83"/>
      <c r="T85" s="83"/>
      <c r="U85" s="83"/>
    </row>
  </sheetData>
  <mergeCells count="27">
    <mergeCell ref="A19:A21"/>
    <mergeCell ref="A4:A6"/>
    <mergeCell ref="A7:A9"/>
    <mergeCell ref="A10:A12"/>
    <mergeCell ref="A13:A15"/>
    <mergeCell ref="A16:A18"/>
    <mergeCell ref="A55:A57"/>
    <mergeCell ref="A22:A24"/>
    <mergeCell ref="A25:A27"/>
    <mergeCell ref="A28:A30"/>
    <mergeCell ref="A31:A33"/>
    <mergeCell ref="A34:A36"/>
    <mergeCell ref="A37:A39"/>
    <mergeCell ref="A40:A42"/>
    <mergeCell ref="A43:A45"/>
    <mergeCell ref="A46:A48"/>
    <mergeCell ref="A49:A51"/>
    <mergeCell ref="A52:A54"/>
    <mergeCell ref="A82:A84"/>
    <mergeCell ref="A76:A78"/>
    <mergeCell ref="A79:A81"/>
    <mergeCell ref="A58:A60"/>
    <mergeCell ref="A61:A63"/>
    <mergeCell ref="A64:A66"/>
    <mergeCell ref="A67:A69"/>
    <mergeCell ref="A70:A72"/>
    <mergeCell ref="A73:A75"/>
  </mergeCells>
  <phoneticPr fontId="4"/>
  <printOptions verticalCentered="1"/>
  <pageMargins left="0.74803149606299213" right="0.74803149606299213" top="0.59055118110236227" bottom="0.47244094488188981" header="0.51181102362204722" footer="0.19685039370078741"/>
  <pageSetup paperSize="9" scale="61" firstPageNumber="29" fitToHeight="2" orientation="landscape" r:id="rId1"/>
  <rowBreaks count="1" manualBreakCount="1">
    <brk id="42" max="20" man="1"/>
  </rowBreaks>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FA781F-9EE3-49EF-96AA-AD9374DB6B37}">
  <sheetPr>
    <tabColor rgb="FFFF0000"/>
  </sheetPr>
  <dimension ref="A1:X183"/>
  <sheetViews>
    <sheetView view="pageBreakPreview" zoomScale="75" zoomScaleNormal="70" zoomScaleSheetLayoutView="75" workbookViewId="0">
      <selection activeCell="E9" sqref="E9"/>
    </sheetView>
  </sheetViews>
  <sheetFormatPr defaultColWidth="8.09765625" defaultRowHeight="12"/>
  <cols>
    <col min="1" max="1" width="15.69921875" style="473" customWidth="1"/>
    <col min="2" max="2" width="7.796875" style="440" customWidth="1"/>
    <col min="3" max="24" width="14.09765625" style="440" customWidth="1"/>
    <col min="25" max="16384" width="8.09765625" style="440"/>
  </cols>
  <sheetData>
    <row r="1" spans="1:24" ht="28.2">
      <c r="A1" s="437" t="s">
        <v>668</v>
      </c>
      <c r="B1" s="438"/>
      <c r="C1" s="438"/>
      <c r="D1" s="438"/>
      <c r="E1" s="438"/>
      <c r="F1" s="438"/>
      <c r="G1" s="438"/>
      <c r="H1" s="438"/>
      <c r="I1" s="438"/>
      <c r="J1" s="438"/>
      <c r="K1" s="438"/>
      <c r="L1" s="438"/>
      <c r="M1" s="438"/>
      <c r="N1" s="438"/>
      <c r="O1" s="438"/>
      <c r="P1" s="438"/>
      <c r="Q1" s="438"/>
      <c r="R1" s="438"/>
      <c r="S1" s="438"/>
      <c r="T1" s="438"/>
      <c r="U1" s="438"/>
      <c r="V1" s="439"/>
      <c r="W1" s="438"/>
      <c r="X1" s="438"/>
    </row>
    <row r="2" spans="1:24" ht="17.25" customHeight="1">
      <c r="A2" s="441"/>
      <c r="B2" s="438"/>
      <c r="C2" s="438"/>
      <c r="D2" s="438"/>
      <c r="E2" s="438"/>
      <c r="F2" s="438"/>
      <c r="G2" s="438"/>
      <c r="H2" s="438"/>
      <c r="I2" s="438"/>
      <c r="J2" s="438"/>
      <c r="K2" s="438"/>
      <c r="L2" s="438"/>
      <c r="M2" s="438"/>
      <c r="N2" s="438"/>
      <c r="O2" s="438"/>
      <c r="P2" s="438"/>
      <c r="Q2" s="438"/>
      <c r="R2" s="438"/>
      <c r="S2" s="438"/>
      <c r="T2" s="438"/>
      <c r="U2" s="438"/>
      <c r="V2" s="438"/>
      <c r="W2" s="438"/>
      <c r="X2" s="438"/>
    </row>
    <row r="3" spans="1:24" ht="18" customHeight="1">
      <c r="A3" s="898"/>
      <c r="B3" s="899"/>
      <c r="C3" s="902" t="s">
        <v>184</v>
      </c>
      <c r="D3" s="897" t="s">
        <v>287</v>
      </c>
      <c r="E3" s="897" t="s">
        <v>288</v>
      </c>
      <c r="F3" s="897" t="s">
        <v>91</v>
      </c>
      <c r="G3" s="897" t="s">
        <v>92</v>
      </c>
      <c r="H3" s="897" t="s">
        <v>93</v>
      </c>
      <c r="I3" s="897" t="s">
        <v>94</v>
      </c>
      <c r="J3" s="897" t="s">
        <v>95</v>
      </c>
      <c r="K3" s="897" t="s">
        <v>96</v>
      </c>
      <c r="L3" s="897" t="s">
        <v>97</v>
      </c>
      <c r="M3" s="897" t="s">
        <v>98</v>
      </c>
      <c r="N3" s="897" t="s">
        <v>99</v>
      </c>
      <c r="O3" s="897" t="s">
        <v>100</v>
      </c>
      <c r="P3" s="897" t="s">
        <v>101</v>
      </c>
      <c r="Q3" s="897" t="s">
        <v>102</v>
      </c>
      <c r="R3" s="897" t="s">
        <v>103</v>
      </c>
      <c r="S3" s="897" t="s">
        <v>104</v>
      </c>
      <c r="T3" s="897" t="s">
        <v>105</v>
      </c>
      <c r="U3" s="897" t="s">
        <v>337</v>
      </c>
      <c r="V3" s="897" t="s">
        <v>338</v>
      </c>
      <c r="W3" s="897" t="s">
        <v>339</v>
      </c>
      <c r="X3" s="897" t="s">
        <v>340</v>
      </c>
    </row>
    <row r="4" spans="1:24" s="442" customFormat="1" ht="18" customHeight="1">
      <c r="A4" s="900"/>
      <c r="B4" s="901"/>
      <c r="C4" s="902"/>
      <c r="D4" s="897"/>
      <c r="E4" s="897"/>
      <c r="F4" s="897"/>
      <c r="G4" s="897"/>
      <c r="H4" s="897"/>
      <c r="I4" s="897"/>
      <c r="J4" s="897"/>
      <c r="K4" s="897"/>
      <c r="L4" s="897"/>
      <c r="M4" s="897"/>
      <c r="N4" s="897"/>
      <c r="O4" s="897"/>
      <c r="P4" s="897"/>
      <c r="Q4" s="897"/>
      <c r="R4" s="897"/>
      <c r="S4" s="897"/>
      <c r="T4" s="897"/>
      <c r="U4" s="897"/>
      <c r="V4" s="897"/>
      <c r="W4" s="897"/>
      <c r="X4" s="897"/>
    </row>
    <row r="5" spans="1:24" s="442" customFormat="1" ht="18" customHeight="1">
      <c r="A5" s="443" t="s">
        <v>112</v>
      </c>
      <c r="B5" s="444" t="s">
        <v>11</v>
      </c>
      <c r="C5" s="445">
        <v>31562012</v>
      </c>
      <c r="D5" s="446">
        <v>1120807</v>
      </c>
      <c r="E5" s="445">
        <v>1266720</v>
      </c>
      <c r="F5" s="446">
        <v>1342321</v>
      </c>
      <c r="G5" s="445">
        <v>1415634</v>
      </c>
      <c r="H5" s="446">
        <v>1649740</v>
      </c>
      <c r="I5" s="445">
        <v>1670913</v>
      </c>
      <c r="J5" s="446">
        <v>1736717</v>
      </c>
      <c r="K5" s="445">
        <v>1933347</v>
      </c>
      <c r="L5" s="446">
        <v>2172916</v>
      </c>
      <c r="M5" s="445">
        <v>2559905</v>
      </c>
      <c r="N5" s="446">
        <v>2380948</v>
      </c>
      <c r="O5" s="445">
        <v>1958528</v>
      </c>
      <c r="P5" s="446">
        <v>1757505</v>
      </c>
      <c r="Q5" s="445">
        <v>1935226</v>
      </c>
      <c r="R5" s="446">
        <v>2256218</v>
      </c>
      <c r="S5" s="445">
        <v>1814232</v>
      </c>
      <c r="T5" s="446">
        <v>1327410</v>
      </c>
      <c r="U5" s="447">
        <v>800949</v>
      </c>
      <c r="V5" s="448">
        <v>350806</v>
      </c>
      <c r="W5" s="447">
        <v>96611</v>
      </c>
      <c r="X5" s="449">
        <v>14559</v>
      </c>
    </row>
    <row r="6" spans="1:24" s="442" customFormat="1" ht="18" customHeight="1">
      <c r="A6" s="443"/>
      <c r="B6" s="444" t="s">
        <v>12</v>
      </c>
      <c r="C6" s="445">
        <v>15731210</v>
      </c>
      <c r="D6" s="446">
        <v>573972</v>
      </c>
      <c r="E6" s="445">
        <v>651153</v>
      </c>
      <c r="F6" s="446">
        <v>689363</v>
      </c>
      <c r="G6" s="445">
        <v>726717</v>
      </c>
      <c r="H6" s="446">
        <v>852136</v>
      </c>
      <c r="I6" s="445">
        <v>869203</v>
      </c>
      <c r="J6" s="446">
        <v>905205</v>
      </c>
      <c r="K6" s="445">
        <v>1004676</v>
      </c>
      <c r="L6" s="446">
        <v>1127837</v>
      </c>
      <c r="M6" s="445">
        <v>1329554</v>
      </c>
      <c r="N6" s="446">
        <v>1236995</v>
      </c>
      <c r="O6" s="445">
        <v>1009948</v>
      </c>
      <c r="P6" s="446">
        <v>889041</v>
      </c>
      <c r="Q6" s="445">
        <v>947739</v>
      </c>
      <c r="R6" s="446">
        <v>1071124</v>
      </c>
      <c r="S6" s="445">
        <v>832294</v>
      </c>
      <c r="T6" s="446">
        <v>584024</v>
      </c>
      <c r="U6" s="447">
        <v>307270</v>
      </c>
      <c r="V6" s="448">
        <v>102530</v>
      </c>
      <c r="W6" s="447">
        <v>18680</v>
      </c>
      <c r="X6" s="449">
        <v>1749</v>
      </c>
    </row>
    <row r="7" spans="1:24" s="442" customFormat="1" ht="18" customHeight="1">
      <c r="A7" s="450"/>
      <c r="B7" s="451" t="s">
        <v>341</v>
      </c>
      <c r="C7" s="452">
        <v>15830802</v>
      </c>
      <c r="D7" s="453">
        <v>546835</v>
      </c>
      <c r="E7" s="452">
        <v>615567</v>
      </c>
      <c r="F7" s="453">
        <v>652958</v>
      </c>
      <c r="G7" s="452">
        <v>688917</v>
      </c>
      <c r="H7" s="453">
        <v>797604</v>
      </c>
      <c r="I7" s="452">
        <v>801710</v>
      </c>
      <c r="J7" s="453">
        <v>831512</v>
      </c>
      <c r="K7" s="452">
        <v>928671</v>
      </c>
      <c r="L7" s="453">
        <v>1045079</v>
      </c>
      <c r="M7" s="452">
        <v>1230351</v>
      </c>
      <c r="N7" s="453">
        <v>1143953</v>
      </c>
      <c r="O7" s="452">
        <v>948580</v>
      </c>
      <c r="P7" s="453">
        <v>868464</v>
      </c>
      <c r="Q7" s="452">
        <v>987487</v>
      </c>
      <c r="R7" s="453">
        <v>1185094</v>
      </c>
      <c r="S7" s="452">
        <v>981938</v>
      </c>
      <c r="T7" s="453">
        <v>743386</v>
      </c>
      <c r="U7" s="454">
        <v>493679</v>
      </c>
      <c r="V7" s="455">
        <v>248276</v>
      </c>
      <c r="W7" s="454">
        <v>77931</v>
      </c>
      <c r="X7" s="456">
        <v>12810</v>
      </c>
    </row>
    <row r="8" spans="1:24" s="460" customFormat="1" ht="18" customHeight="1">
      <c r="A8" s="443" t="s">
        <v>342</v>
      </c>
      <c r="B8" s="431" t="s">
        <v>215</v>
      </c>
      <c r="C8" s="457">
        <v>4872116</v>
      </c>
      <c r="D8" s="458">
        <v>168133</v>
      </c>
      <c r="E8" s="457">
        <v>193260</v>
      </c>
      <c r="F8" s="458">
        <v>210391</v>
      </c>
      <c r="G8" s="457">
        <v>228346</v>
      </c>
      <c r="H8" s="458">
        <v>269038</v>
      </c>
      <c r="I8" s="457">
        <v>256372</v>
      </c>
      <c r="J8" s="458">
        <v>261237</v>
      </c>
      <c r="K8" s="457">
        <v>290093</v>
      </c>
      <c r="L8" s="458">
        <v>335372</v>
      </c>
      <c r="M8" s="457">
        <v>416339</v>
      </c>
      <c r="N8" s="458">
        <v>397377</v>
      </c>
      <c r="O8" s="457">
        <v>314726</v>
      </c>
      <c r="P8" s="458">
        <v>260137</v>
      </c>
      <c r="Q8" s="457">
        <v>272730</v>
      </c>
      <c r="R8" s="458">
        <v>328059</v>
      </c>
      <c r="S8" s="457">
        <v>278903</v>
      </c>
      <c r="T8" s="458">
        <v>208654</v>
      </c>
      <c r="U8" s="449">
        <v>120540</v>
      </c>
      <c r="V8" s="459">
        <v>47573</v>
      </c>
      <c r="W8" s="449">
        <v>12728</v>
      </c>
      <c r="X8" s="449">
        <v>2108</v>
      </c>
    </row>
    <row r="9" spans="1:24" s="460" customFormat="1" ht="18" customHeight="1">
      <c r="A9" s="461"/>
      <c r="B9" s="431" t="s">
        <v>216</v>
      </c>
      <c r="C9" s="457">
        <v>2424744</v>
      </c>
      <c r="D9" s="458">
        <v>86497</v>
      </c>
      <c r="E9" s="457">
        <v>99398</v>
      </c>
      <c r="F9" s="458">
        <v>107874</v>
      </c>
      <c r="G9" s="457">
        <v>116172</v>
      </c>
      <c r="H9" s="458">
        <v>137406</v>
      </c>
      <c r="I9" s="457">
        <v>132290</v>
      </c>
      <c r="J9" s="458">
        <v>136073</v>
      </c>
      <c r="K9" s="457">
        <v>150564</v>
      </c>
      <c r="L9" s="458">
        <v>172069</v>
      </c>
      <c r="M9" s="457">
        <v>212741</v>
      </c>
      <c r="N9" s="458">
        <v>205934</v>
      </c>
      <c r="O9" s="457">
        <v>163886</v>
      </c>
      <c r="P9" s="458">
        <v>133313</v>
      </c>
      <c r="Q9" s="457">
        <v>134390</v>
      </c>
      <c r="R9" s="458">
        <v>153492</v>
      </c>
      <c r="S9" s="457">
        <v>125229</v>
      </c>
      <c r="T9" s="458">
        <v>92494</v>
      </c>
      <c r="U9" s="449">
        <v>48053</v>
      </c>
      <c r="V9" s="459">
        <v>14238</v>
      </c>
      <c r="W9" s="449">
        <v>2347</v>
      </c>
      <c r="X9" s="449">
        <v>284</v>
      </c>
    </row>
    <row r="10" spans="1:24" s="460" customFormat="1" ht="18" customHeight="1">
      <c r="A10" s="461"/>
      <c r="B10" s="431" t="s">
        <v>217</v>
      </c>
      <c r="C10" s="457">
        <v>2447372</v>
      </c>
      <c r="D10" s="458">
        <v>81636</v>
      </c>
      <c r="E10" s="457">
        <v>93862</v>
      </c>
      <c r="F10" s="458">
        <v>102517</v>
      </c>
      <c r="G10" s="457">
        <v>112174</v>
      </c>
      <c r="H10" s="458">
        <v>131632</v>
      </c>
      <c r="I10" s="457">
        <v>124082</v>
      </c>
      <c r="J10" s="458">
        <v>125164</v>
      </c>
      <c r="K10" s="457">
        <v>139529</v>
      </c>
      <c r="L10" s="462">
        <v>163303</v>
      </c>
      <c r="M10" s="463">
        <v>203598</v>
      </c>
      <c r="N10" s="458">
        <v>191443</v>
      </c>
      <c r="O10" s="463">
        <v>150840</v>
      </c>
      <c r="P10" s="462">
        <v>126824</v>
      </c>
      <c r="Q10" s="457">
        <v>138340</v>
      </c>
      <c r="R10" s="458">
        <v>174567</v>
      </c>
      <c r="S10" s="457">
        <v>153674</v>
      </c>
      <c r="T10" s="458">
        <v>116160</v>
      </c>
      <c r="U10" s="456">
        <v>72487</v>
      </c>
      <c r="V10" s="464">
        <v>33335</v>
      </c>
      <c r="W10" s="449">
        <v>10381</v>
      </c>
      <c r="X10" s="449">
        <v>1824</v>
      </c>
    </row>
    <row r="11" spans="1:24" s="460" customFormat="1" ht="18" customHeight="1">
      <c r="A11" s="465" t="s">
        <v>343</v>
      </c>
      <c r="B11" s="466" t="s">
        <v>215</v>
      </c>
      <c r="C11" s="467">
        <v>292503</v>
      </c>
      <c r="D11" s="468">
        <v>5288</v>
      </c>
      <c r="E11" s="467">
        <v>7451</v>
      </c>
      <c r="F11" s="468">
        <v>9540</v>
      </c>
      <c r="G11" s="467">
        <v>11343</v>
      </c>
      <c r="H11" s="468">
        <v>12886</v>
      </c>
      <c r="I11" s="467">
        <v>11343</v>
      </c>
      <c r="J11" s="468">
        <v>11639</v>
      </c>
      <c r="K11" s="467">
        <v>13065</v>
      </c>
      <c r="L11" s="458">
        <v>15159</v>
      </c>
      <c r="M11" s="457">
        <v>18482</v>
      </c>
      <c r="N11" s="468">
        <v>20569</v>
      </c>
      <c r="O11" s="457">
        <v>21468</v>
      </c>
      <c r="P11" s="458">
        <v>22786</v>
      </c>
      <c r="Q11" s="467">
        <v>25418</v>
      </c>
      <c r="R11" s="468">
        <v>27203</v>
      </c>
      <c r="S11" s="467">
        <v>20677</v>
      </c>
      <c r="T11" s="468">
        <v>17673</v>
      </c>
      <c r="U11" s="469">
        <v>12698</v>
      </c>
      <c r="V11" s="470">
        <v>6057</v>
      </c>
      <c r="W11" s="469">
        <v>1563</v>
      </c>
      <c r="X11" s="469">
        <v>195</v>
      </c>
    </row>
    <row r="12" spans="1:24" s="460" customFormat="1" ht="18" customHeight="1">
      <c r="A12" s="461"/>
      <c r="B12" s="431" t="s">
        <v>216</v>
      </c>
      <c r="C12" s="457">
        <v>142015</v>
      </c>
      <c r="D12" s="458">
        <v>2551</v>
      </c>
      <c r="E12" s="457">
        <v>3788</v>
      </c>
      <c r="F12" s="458">
        <v>4891</v>
      </c>
      <c r="G12" s="457">
        <v>5812</v>
      </c>
      <c r="H12" s="458">
        <v>7544</v>
      </c>
      <c r="I12" s="457">
        <v>6642</v>
      </c>
      <c r="J12" s="458">
        <v>6346</v>
      </c>
      <c r="K12" s="457">
        <v>6837</v>
      </c>
      <c r="L12" s="458">
        <v>7815</v>
      </c>
      <c r="M12" s="457">
        <v>9530</v>
      </c>
      <c r="N12" s="458">
        <v>10292</v>
      </c>
      <c r="O12" s="457">
        <v>10696</v>
      </c>
      <c r="P12" s="458">
        <v>11170</v>
      </c>
      <c r="Q12" s="457">
        <v>12722</v>
      </c>
      <c r="R12" s="458">
        <v>13238</v>
      </c>
      <c r="S12" s="457">
        <v>9130</v>
      </c>
      <c r="T12" s="458">
        <v>6962</v>
      </c>
      <c r="U12" s="449">
        <v>4113</v>
      </c>
      <c r="V12" s="459">
        <v>1622</v>
      </c>
      <c r="W12" s="449">
        <v>295</v>
      </c>
      <c r="X12" s="449">
        <v>19</v>
      </c>
    </row>
    <row r="13" spans="1:24" s="460" customFormat="1" ht="18" customHeight="1">
      <c r="A13" s="471"/>
      <c r="B13" s="433" t="s">
        <v>217</v>
      </c>
      <c r="C13" s="463">
        <v>150488</v>
      </c>
      <c r="D13" s="462">
        <v>2737</v>
      </c>
      <c r="E13" s="463">
        <v>3663</v>
      </c>
      <c r="F13" s="462">
        <v>4649</v>
      </c>
      <c r="G13" s="463">
        <v>5531</v>
      </c>
      <c r="H13" s="462">
        <v>5342</v>
      </c>
      <c r="I13" s="463">
        <v>4701</v>
      </c>
      <c r="J13" s="462">
        <v>5293</v>
      </c>
      <c r="K13" s="463">
        <v>6228</v>
      </c>
      <c r="L13" s="462">
        <v>7344</v>
      </c>
      <c r="M13" s="463">
        <v>8952</v>
      </c>
      <c r="N13" s="462">
        <v>10277</v>
      </c>
      <c r="O13" s="463">
        <v>10772</v>
      </c>
      <c r="P13" s="462">
        <v>11616</v>
      </c>
      <c r="Q13" s="463">
        <v>12696</v>
      </c>
      <c r="R13" s="462">
        <v>13965</v>
      </c>
      <c r="S13" s="463">
        <v>11547</v>
      </c>
      <c r="T13" s="462">
        <v>10711</v>
      </c>
      <c r="U13" s="456">
        <v>8585</v>
      </c>
      <c r="V13" s="464">
        <v>4435</v>
      </c>
      <c r="W13" s="456">
        <v>1268</v>
      </c>
      <c r="X13" s="456">
        <v>176</v>
      </c>
    </row>
    <row r="14" spans="1:24" s="460" customFormat="1" ht="18" customHeight="1">
      <c r="A14" s="443" t="s">
        <v>344</v>
      </c>
      <c r="B14" s="431" t="s">
        <v>215</v>
      </c>
      <c r="C14" s="457">
        <v>2456852</v>
      </c>
      <c r="D14" s="458">
        <v>97069</v>
      </c>
      <c r="E14" s="457">
        <v>95684</v>
      </c>
      <c r="F14" s="458">
        <v>95241</v>
      </c>
      <c r="G14" s="457">
        <v>101214</v>
      </c>
      <c r="H14" s="458">
        <v>146017</v>
      </c>
      <c r="I14" s="457">
        <v>180525</v>
      </c>
      <c r="J14" s="458">
        <v>174699</v>
      </c>
      <c r="K14" s="457">
        <v>175248</v>
      </c>
      <c r="L14" s="458">
        <v>183433</v>
      </c>
      <c r="M14" s="457">
        <v>210429</v>
      </c>
      <c r="N14" s="458">
        <v>195560</v>
      </c>
      <c r="O14" s="457">
        <v>155645</v>
      </c>
      <c r="P14" s="458">
        <v>122089</v>
      </c>
      <c r="Q14" s="457">
        <v>119663</v>
      </c>
      <c r="R14" s="458">
        <v>137720</v>
      </c>
      <c r="S14" s="457">
        <v>110718</v>
      </c>
      <c r="T14" s="468">
        <v>79884</v>
      </c>
      <c r="U14" s="469">
        <v>48733</v>
      </c>
      <c r="V14" s="470">
        <v>20676</v>
      </c>
      <c r="W14" s="449">
        <v>5703</v>
      </c>
      <c r="X14" s="449">
        <v>902</v>
      </c>
    </row>
    <row r="15" spans="1:24" s="460" customFormat="1" ht="18" customHeight="1">
      <c r="A15" s="461"/>
      <c r="B15" s="431" t="s">
        <v>216</v>
      </c>
      <c r="C15" s="457">
        <v>1243588</v>
      </c>
      <c r="D15" s="458">
        <v>49509</v>
      </c>
      <c r="E15" s="457">
        <v>49205</v>
      </c>
      <c r="F15" s="458">
        <v>48695</v>
      </c>
      <c r="G15" s="457">
        <v>51666</v>
      </c>
      <c r="H15" s="458">
        <v>75335</v>
      </c>
      <c r="I15" s="457">
        <v>94379</v>
      </c>
      <c r="J15" s="458">
        <v>92194</v>
      </c>
      <c r="K15" s="457">
        <v>93375</v>
      </c>
      <c r="L15" s="458">
        <v>97697</v>
      </c>
      <c r="M15" s="457">
        <v>110746</v>
      </c>
      <c r="N15" s="458">
        <v>103271</v>
      </c>
      <c r="O15" s="457">
        <v>82394</v>
      </c>
      <c r="P15" s="458">
        <v>63451</v>
      </c>
      <c r="Q15" s="457">
        <v>58807</v>
      </c>
      <c r="R15" s="458">
        <v>64883</v>
      </c>
      <c r="S15" s="457">
        <v>49771</v>
      </c>
      <c r="T15" s="458">
        <v>33249</v>
      </c>
      <c r="U15" s="449">
        <v>18124</v>
      </c>
      <c r="V15" s="459">
        <v>5642</v>
      </c>
      <c r="W15" s="449">
        <v>1083</v>
      </c>
      <c r="X15" s="449">
        <v>112</v>
      </c>
    </row>
    <row r="16" spans="1:24" s="460" customFormat="1" ht="18" customHeight="1">
      <c r="A16" s="461"/>
      <c r="B16" s="431" t="s">
        <v>217</v>
      </c>
      <c r="C16" s="463">
        <v>1213264</v>
      </c>
      <c r="D16" s="458">
        <v>47560</v>
      </c>
      <c r="E16" s="457">
        <v>46479</v>
      </c>
      <c r="F16" s="458">
        <v>46546</v>
      </c>
      <c r="G16" s="457">
        <v>49548</v>
      </c>
      <c r="H16" s="458">
        <v>70682</v>
      </c>
      <c r="I16" s="463">
        <v>86146</v>
      </c>
      <c r="J16" s="458">
        <v>82505</v>
      </c>
      <c r="K16" s="457">
        <v>81873</v>
      </c>
      <c r="L16" s="462">
        <v>85736</v>
      </c>
      <c r="M16" s="463">
        <v>99683</v>
      </c>
      <c r="N16" s="458">
        <v>92289</v>
      </c>
      <c r="O16" s="463">
        <v>73251</v>
      </c>
      <c r="P16" s="462">
        <v>58638</v>
      </c>
      <c r="Q16" s="457">
        <v>60856</v>
      </c>
      <c r="R16" s="458">
        <v>72837</v>
      </c>
      <c r="S16" s="457">
        <v>60947</v>
      </c>
      <c r="T16" s="462">
        <v>46635</v>
      </c>
      <c r="U16" s="456">
        <v>30609</v>
      </c>
      <c r="V16" s="464">
        <v>15034</v>
      </c>
      <c r="W16" s="449">
        <v>4620</v>
      </c>
      <c r="X16" s="449">
        <v>790</v>
      </c>
    </row>
    <row r="17" spans="1:24" s="460" customFormat="1" ht="18" customHeight="1">
      <c r="A17" s="465" t="s">
        <v>345</v>
      </c>
      <c r="B17" s="466" t="s">
        <v>215</v>
      </c>
      <c r="C17" s="467">
        <v>3223002</v>
      </c>
      <c r="D17" s="468">
        <v>122412</v>
      </c>
      <c r="E17" s="467">
        <v>139251</v>
      </c>
      <c r="F17" s="468">
        <v>145286</v>
      </c>
      <c r="G17" s="467">
        <v>144615</v>
      </c>
      <c r="H17" s="468">
        <v>180332</v>
      </c>
      <c r="I17" s="467">
        <v>190862</v>
      </c>
      <c r="J17" s="468">
        <v>190567</v>
      </c>
      <c r="K17" s="467">
        <v>207859</v>
      </c>
      <c r="L17" s="458">
        <v>239455</v>
      </c>
      <c r="M17" s="457">
        <v>279551</v>
      </c>
      <c r="N17" s="468">
        <v>256196</v>
      </c>
      <c r="O17" s="457">
        <v>197797</v>
      </c>
      <c r="P17" s="458">
        <v>156471</v>
      </c>
      <c r="Q17" s="467">
        <v>160993</v>
      </c>
      <c r="R17" s="468">
        <v>195643</v>
      </c>
      <c r="S17" s="467">
        <v>169664</v>
      </c>
      <c r="T17" s="468">
        <v>130496</v>
      </c>
      <c r="U17" s="469">
        <v>76868</v>
      </c>
      <c r="V17" s="470">
        <v>29767</v>
      </c>
      <c r="W17" s="469">
        <v>7814</v>
      </c>
      <c r="X17" s="469">
        <v>1103</v>
      </c>
    </row>
    <row r="18" spans="1:24" s="460" customFormat="1" ht="18" customHeight="1">
      <c r="A18" s="461"/>
      <c r="B18" s="431" t="s">
        <v>216</v>
      </c>
      <c r="C18" s="457">
        <v>1607046</v>
      </c>
      <c r="D18" s="458">
        <v>62878</v>
      </c>
      <c r="E18" s="457">
        <v>71663</v>
      </c>
      <c r="F18" s="458">
        <v>74702</v>
      </c>
      <c r="G18" s="457">
        <v>74773</v>
      </c>
      <c r="H18" s="458">
        <v>93944</v>
      </c>
      <c r="I18" s="457">
        <v>98671</v>
      </c>
      <c r="J18" s="458">
        <v>98153</v>
      </c>
      <c r="K18" s="457">
        <v>106768</v>
      </c>
      <c r="L18" s="458">
        <v>123096</v>
      </c>
      <c r="M18" s="457">
        <v>144450</v>
      </c>
      <c r="N18" s="458">
        <v>133755</v>
      </c>
      <c r="O18" s="457">
        <v>103764</v>
      </c>
      <c r="P18" s="458">
        <v>80121</v>
      </c>
      <c r="Q18" s="457">
        <v>77226</v>
      </c>
      <c r="R18" s="458">
        <v>89888</v>
      </c>
      <c r="S18" s="457">
        <v>74942</v>
      </c>
      <c r="T18" s="458">
        <v>56515</v>
      </c>
      <c r="U18" s="449">
        <v>30465</v>
      </c>
      <c r="V18" s="459">
        <v>9360</v>
      </c>
      <c r="W18" s="449">
        <v>1760</v>
      </c>
      <c r="X18" s="449">
        <v>152</v>
      </c>
    </row>
    <row r="19" spans="1:24" s="460" customFormat="1" ht="18" customHeight="1">
      <c r="A19" s="471"/>
      <c r="B19" s="433" t="s">
        <v>217</v>
      </c>
      <c r="C19" s="463">
        <v>1615956</v>
      </c>
      <c r="D19" s="462">
        <v>59534</v>
      </c>
      <c r="E19" s="463">
        <v>67588</v>
      </c>
      <c r="F19" s="462">
        <v>70584</v>
      </c>
      <c r="G19" s="463">
        <v>69842</v>
      </c>
      <c r="H19" s="462">
        <v>86388</v>
      </c>
      <c r="I19" s="463">
        <v>92191</v>
      </c>
      <c r="J19" s="462">
        <v>92414</v>
      </c>
      <c r="K19" s="463">
        <v>101091</v>
      </c>
      <c r="L19" s="462">
        <v>116359</v>
      </c>
      <c r="M19" s="463">
        <v>135101</v>
      </c>
      <c r="N19" s="462">
        <v>122441</v>
      </c>
      <c r="O19" s="463">
        <v>94033</v>
      </c>
      <c r="P19" s="462">
        <v>76350</v>
      </c>
      <c r="Q19" s="463">
        <v>83767</v>
      </c>
      <c r="R19" s="462">
        <v>105755</v>
      </c>
      <c r="S19" s="463">
        <v>94722</v>
      </c>
      <c r="T19" s="462">
        <v>73981</v>
      </c>
      <c r="U19" s="456">
        <v>46403</v>
      </c>
      <c r="V19" s="464">
        <v>20407</v>
      </c>
      <c r="W19" s="456">
        <v>6054</v>
      </c>
      <c r="X19" s="456">
        <v>951</v>
      </c>
    </row>
    <row r="20" spans="1:24" s="460" customFormat="1" ht="18" customHeight="1">
      <c r="A20" s="443" t="s">
        <v>346</v>
      </c>
      <c r="B20" s="431" t="s">
        <v>215</v>
      </c>
      <c r="C20" s="457">
        <v>227122</v>
      </c>
      <c r="D20" s="458">
        <v>5760</v>
      </c>
      <c r="E20" s="457">
        <v>7331</v>
      </c>
      <c r="F20" s="458">
        <v>8665</v>
      </c>
      <c r="G20" s="457">
        <v>8997</v>
      </c>
      <c r="H20" s="458">
        <v>7862</v>
      </c>
      <c r="I20" s="457">
        <v>8201</v>
      </c>
      <c r="J20" s="458">
        <v>8567</v>
      </c>
      <c r="K20" s="457">
        <v>10183</v>
      </c>
      <c r="L20" s="458">
        <v>13355</v>
      </c>
      <c r="M20" s="457">
        <v>15458</v>
      </c>
      <c r="N20" s="458">
        <v>14551</v>
      </c>
      <c r="O20" s="457">
        <v>13151</v>
      </c>
      <c r="P20" s="458">
        <v>14624</v>
      </c>
      <c r="Q20" s="457">
        <v>18541</v>
      </c>
      <c r="R20" s="458">
        <v>23310</v>
      </c>
      <c r="S20" s="457">
        <v>17888</v>
      </c>
      <c r="T20" s="468">
        <v>13206</v>
      </c>
      <c r="U20" s="469">
        <v>9972</v>
      </c>
      <c r="V20" s="470">
        <v>5365</v>
      </c>
      <c r="W20" s="449">
        <v>1866</v>
      </c>
      <c r="X20" s="449">
        <v>269</v>
      </c>
    </row>
    <row r="21" spans="1:24" s="460" customFormat="1" ht="18" customHeight="1">
      <c r="A21" s="461"/>
      <c r="B21" s="431" t="s">
        <v>216</v>
      </c>
      <c r="C21" s="457">
        <v>109831</v>
      </c>
      <c r="D21" s="458">
        <v>3074</v>
      </c>
      <c r="E21" s="457">
        <v>3832</v>
      </c>
      <c r="F21" s="458">
        <v>4553</v>
      </c>
      <c r="G21" s="457">
        <v>4798</v>
      </c>
      <c r="H21" s="458">
        <v>4379</v>
      </c>
      <c r="I21" s="457">
        <v>4490</v>
      </c>
      <c r="J21" s="458">
        <v>4437</v>
      </c>
      <c r="K21" s="457">
        <v>5193</v>
      </c>
      <c r="L21" s="458">
        <v>6706</v>
      </c>
      <c r="M21" s="457">
        <v>7774</v>
      </c>
      <c r="N21" s="458">
        <v>7449</v>
      </c>
      <c r="O21" s="457">
        <v>6506</v>
      </c>
      <c r="P21" s="458">
        <v>7267</v>
      </c>
      <c r="Q21" s="457">
        <v>8946</v>
      </c>
      <c r="R21" s="458">
        <v>11370</v>
      </c>
      <c r="S21" s="457">
        <v>8143</v>
      </c>
      <c r="T21" s="458">
        <v>5562</v>
      </c>
      <c r="U21" s="449">
        <v>3504</v>
      </c>
      <c r="V21" s="459">
        <v>1438</v>
      </c>
      <c r="W21" s="449">
        <v>369</v>
      </c>
      <c r="X21" s="449">
        <v>41</v>
      </c>
    </row>
    <row r="22" spans="1:24" s="460" customFormat="1" ht="18" customHeight="1">
      <c r="A22" s="461"/>
      <c r="B22" s="431" t="s">
        <v>217</v>
      </c>
      <c r="C22" s="463">
        <v>117291</v>
      </c>
      <c r="D22" s="458">
        <v>2686</v>
      </c>
      <c r="E22" s="457">
        <v>3499</v>
      </c>
      <c r="F22" s="458">
        <v>4112</v>
      </c>
      <c r="G22" s="457">
        <v>4199</v>
      </c>
      <c r="H22" s="458">
        <v>3483</v>
      </c>
      <c r="I22" s="463">
        <v>3711</v>
      </c>
      <c r="J22" s="458">
        <v>4130</v>
      </c>
      <c r="K22" s="457">
        <v>4990</v>
      </c>
      <c r="L22" s="462">
        <v>6649</v>
      </c>
      <c r="M22" s="463">
        <v>7684</v>
      </c>
      <c r="N22" s="458">
        <v>7102</v>
      </c>
      <c r="O22" s="463">
        <v>6645</v>
      </c>
      <c r="P22" s="462">
        <v>7357</v>
      </c>
      <c r="Q22" s="457">
        <v>9595</v>
      </c>
      <c r="R22" s="458">
        <v>11940</v>
      </c>
      <c r="S22" s="457">
        <v>9745</v>
      </c>
      <c r="T22" s="462">
        <v>7644</v>
      </c>
      <c r="U22" s="456">
        <v>6468</v>
      </c>
      <c r="V22" s="464">
        <v>3927</v>
      </c>
      <c r="W22" s="449">
        <v>1497</v>
      </c>
      <c r="X22" s="449">
        <v>228</v>
      </c>
    </row>
    <row r="23" spans="1:24" s="460" customFormat="1" ht="18" customHeight="1">
      <c r="A23" s="465" t="s">
        <v>347</v>
      </c>
      <c r="B23" s="466" t="s">
        <v>215</v>
      </c>
      <c r="C23" s="467">
        <v>678149</v>
      </c>
      <c r="D23" s="468">
        <v>25822</v>
      </c>
      <c r="E23" s="467">
        <v>29875</v>
      </c>
      <c r="F23" s="468">
        <v>30842</v>
      </c>
      <c r="G23" s="467">
        <v>31662</v>
      </c>
      <c r="H23" s="468">
        <v>32803</v>
      </c>
      <c r="I23" s="467">
        <v>33768</v>
      </c>
      <c r="J23" s="468">
        <v>37321</v>
      </c>
      <c r="K23" s="467">
        <v>42007</v>
      </c>
      <c r="L23" s="458">
        <v>47030</v>
      </c>
      <c r="M23" s="457">
        <v>55474</v>
      </c>
      <c r="N23" s="468">
        <v>47698</v>
      </c>
      <c r="O23" s="457">
        <v>38276</v>
      </c>
      <c r="P23" s="458">
        <v>36710</v>
      </c>
      <c r="Q23" s="467">
        <v>42587</v>
      </c>
      <c r="R23" s="468">
        <v>49984</v>
      </c>
      <c r="S23" s="467">
        <v>40965</v>
      </c>
      <c r="T23" s="468">
        <v>28586</v>
      </c>
      <c r="U23" s="469">
        <v>16606</v>
      </c>
      <c r="V23" s="470">
        <v>7654</v>
      </c>
      <c r="W23" s="469">
        <v>2125</v>
      </c>
      <c r="X23" s="469">
        <v>354</v>
      </c>
    </row>
    <row r="24" spans="1:24" s="460" customFormat="1" ht="18" customHeight="1">
      <c r="A24" s="461"/>
      <c r="B24" s="431" t="s">
        <v>216</v>
      </c>
      <c r="C24" s="457">
        <v>341802</v>
      </c>
      <c r="D24" s="458">
        <v>13077</v>
      </c>
      <c r="E24" s="457">
        <v>15343</v>
      </c>
      <c r="F24" s="458">
        <v>15798</v>
      </c>
      <c r="G24" s="457">
        <v>16221</v>
      </c>
      <c r="H24" s="458">
        <v>17475</v>
      </c>
      <c r="I24" s="457">
        <v>18111</v>
      </c>
      <c r="J24" s="458">
        <v>19894</v>
      </c>
      <c r="K24" s="457">
        <v>22113</v>
      </c>
      <c r="L24" s="458">
        <v>24728</v>
      </c>
      <c r="M24" s="457">
        <v>29678</v>
      </c>
      <c r="N24" s="458">
        <v>25013</v>
      </c>
      <c r="O24" s="457">
        <v>20030</v>
      </c>
      <c r="P24" s="458">
        <v>18932</v>
      </c>
      <c r="Q24" s="457">
        <v>21220</v>
      </c>
      <c r="R24" s="458">
        <v>23307</v>
      </c>
      <c r="S24" s="457">
        <v>19192</v>
      </c>
      <c r="T24" s="458">
        <v>12638</v>
      </c>
      <c r="U24" s="449">
        <v>6387</v>
      </c>
      <c r="V24" s="459">
        <v>2178</v>
      </c>
      <c r="W24" s="449">
        <v>421</v>
      </c>
      <c r="X24" s="449">
        <v>46</v>
      </c>
    </row>
    <row r="25" spans="1:24" s="460" customFormat="1" ht="18" customHeight="1">
      <c r="A25" s="471"/>
      <c r="B25" s="433" t="s">
        <v>217</v>
      </c>
      <c r="C25" s="463">
        <v>336347</v>
      </c>
      <c r="D25" s="462">
        <v>12745</v>
      </c>
      <c r="E25" s="463">
        <v>14532</v>
      </c>
      <c r="F25" s="462">
        <v>15044</v>
      </c>
      <c r="G25" s="463">
        <v>15441</v>
      </c>
      <c r="H25" s="462">
        <v>15328</v>
      </c>
      <c r="I25" s="463">
        <v>15657</v>
      </c>
      <c r="J25" s="462">
        <v>17427</v>
      </c>
      <c r="K25" s="463">
        <v>19894</v>
      </c>
      <c r="L25" s="462">
        <v>22302</v>
      </c>
      <c r="M25" s="463">
        <v>25796</v>
      </c>
      <c r="N25" s="462">
        <v>22685</v>
      </c>
      <c r="O25" s="463">
        <v>18246</v>
      </c>
      <c r="P25" s="462">
        <v>17778</v>
      </c>
      <c r="Q25" s="463">
        <v>21367</v>
      </c>
      <c r="R25" s="462">
        <v>26677</v>
      </c>
      <c r="S25" s="463">
        <v>21773</v>
      </c>
      <c r="T25" s="462">
        <v>15948</v>
      </c>
      <c r="U25" s="456">
        <v>10219</v>
      </c>
      <c r="V25" s="464">
        <v>5476</v>
      </c>
      <c r="W25" s="456">
        <v>1704</v>
      </c>
      <c r="X25" s="456">
        <v>308</v>
      </c>
    </row>
    <row r="26" spans="1:24" s="460" customFormat="1" ht="18" customHeight="1">
      <c r="A26" s="443" t="s">
        <v>348</v>
      </c>
      <c r="B26" s="431" t="s">
        <v>215</v>
      </c>
      <c r="C26" s="457">
        <v>2488704</v>
      </c>
      <c r="D26" s="458">
        <v>89633</v>
      </c>
      <c r="E26" s="457">
        <v>96126</v>
      </c>
      <c r="F26" s="458">
        <v>98922</v>
      </c>
      <c r="G26" s="457">
        <v>107367</v>
      </c>
      <c r="H26" s="458">
        <v>139586</v>
      </c>
      <c r="I26" s="457">
        <v>147202</v>
      </c>
      <c r="J26" s="458">
        <v>145980</v>
      </c>
      <c r="K26" s="457">
        <v>156130</v>
      </c>
      <c r="L26" s="458">
        <v>170542</v>
      </c>
      <c r="M26" s="457">
        <v>205481</v>
      </c>
      <c r="N26" s="458">
        <v>200081</v>
      </c>
      <c r="O26" s="457">
        <v>160711</v>
      </c>
      <c r="P26" s="458">
        <v>130221</v>
      </c>
      <c r="Q26" s="457">
        <v>135957</v>
      </c>
      <c r="R26" s="458">
        <v>165414</v>
      </c>
      <c r="S26" s="457">
        <v>139630</v>
      </c>
      <c r="T26" s="468">
        <v>105133</v>
      </c>
      <c r="U26" s="469">
        <v>62528</v>
      </c>
      <c r="V26" s="470">
        <v>24682</v>
      </c>
      <c r="W26" s="449">
        <v>6306</v>
      </c>
      <c r="X26" s="449">
        <v>1072</v>
      </c>
    </row>
    <row r="27" spans="1:24" s="460" customFormat="1" ht="18" customHeight="1">
      <c r="A27" s="461"/>
      <c r="B27" s="431" t="s">
        <v>216</v>
      </c>
      <c r="C27" s="457">
        <v>1237513</v>
      </c>
      <c r="D27" s="458">
        <v>45906</v>
      </c>
      <c r="E27" s="457">
        <v>49611</v>
      </c>
      <c r="F27" s="458">
        <v>50645</v>
      </c>
      <c r="G27" s="457">
        <v>55101</v>
      </c>
      <c r="H27" s="458">
        <v>70235</v>
      </c>
      <c r="I27" s="457">
        <v>74845</v>
      </c>
      <c r="J27" s="458">
        <v>75600</v>
      </c>
      <c r="K27" s="457">
        <v>81504</v>
      </c>
      <c r="L27" s="458">
        <v>89592</v>
      </c>
      <c r="M27" s="457">
        <v>107045</v>
      </c>
      <c r="N27" s="458">
        <v>104246</v>
      </c>
      <c r="O27" s="457">
        <v>83984</v>
      </c>
      <c r="P27" s="458">
        <v>66368</v>
      </c>
      <c r="Q27" s="457">
        <v>65566</v>
      </c>
      <c r="R27" s="458">
        <v>77064</v>
      </c>
      <c r="S27" s="457">
        <v>62045</v>
      </c>
      <c r="T27" s="458">
        <v>44859</v>
      </c>
      <c r="U27" s="449">
        <v>24422</v>
      </c>
      <c r="V27" s="459">
        <v>7527</v>
      </c>
      <c r="W27" s="449">
        <v>1244</v>
      </c>
      <c r="X27" s="449">
        <v>104</v>
      </c>
    </row>
    <row r="28" spans="1:24" s="460" customFormat="1" ht="18" customHeight="1">
      <c r="A28" s="461"/>
      <c r="B28" s="431" t="s">
        <v>217</v>
      </c>
      <c r="C28" s="463">
        <v>1251191</v>
      </c>
      <c r="D28" s="458">
        <v>43727</v>
      </c>
      <c r="E28" s="457">
        <v>46515</v>
      </c>
      <c r="F28" s="458">
        <v>48277</v>
      </c>
      <c r="G28" s="457">
        <v>52266</v>
      </c>
      <c r="H28" s="458">
        <v>69351</v>
      </c>
      <c r="I28" s="463">
        <v>72357</v>
      </c>
      <c r="J28" s="458">
        <v>70380</v>
      </c>
      <c r="K28" s="457">
        <v>74626</v>
      </c>
      <c r="L28" s="462">
        <v>80950</v>
      </c>
      <c r="M28" s="463">
        <v>98436</v>
      </c>
      <c r="N28" s="458">
        <v>95835</v>
      </c>
      <c r="O28" s="463">
        <v>76727</v>
      </c>
      <c r="P28" s="462">
        <v>63853</v>
      </c>
      <c r="Q28" s="457">
        <v>70391</v>
      </c>
      <c r="R28" s="458">
        <v>88350</v>
      </c>
      <c r="S28" s="457">
        <v>77585</v>
      </c>
      <c r="T28" s="458">
        <v>60274</v>
      </c>
      <c r="U28" s="449">
        <v>38106</v>
      </c>
      <c r="V28" s="459">
        <v>17155</v>
      </c>
      <c r="W28" s="449">
        <v>5062</v>
      </c>
      <c r="X28" s="449">
        <v>968</v>
      </c>
    </row>
    <row r="29" spans="1:24" s="460" customFormat="1" ht="18" customHeight="1">
      <c r="A29" s="465" t="s">
        <v>349</v>
      </c>
      <c r="B29" s="466" t="s">
        <v>215</v>
      </c>
      <c r="C29" s="467">
        <v>769856</v>
      </c>
      <c r="D29" s="468">
        <v>23800</v>
      </c>
      <c r="E29" s="467">
        <v>29393</v>
      </c>
      <c r="F29" s="468">
        <v>34793</v>
      </c>
      <c r="G29" s="467">
        <v>36311</v>
      </c>
      <c r="H29" s="468">
        <v>38417</v>
      </c>
      <c r="I29" s="467">
        <v>34755</v>
      </c>
      <c r="J29" s="468">
        <v>36187</v>
      </c>
      <c r="K29" s="467">
        <v>43432</v>
      </c>
      <c r="L29" s="458">
        <v>51989</v>
      </c>
      <c r="M29" s="457">
        <v>61135</v>
      </c>
      <c r="N29" s="468">
        <v>53695</v>
      </c>
      <c r="O29" s="457">
        <v>45046</v>
      </c>
      <c r="P29" s="458">
        <v>44174</v>
      </c>
      <c r="Q29" s="467">
        <v>54857</v>
      </c>
      <c r="R29" s="468">
        <v>66381</v>
      </c>
      <c r="S29" s="467">
        <v>51018</v>
      </c>
      <c r="T29" s="468">
        <v>34133</v>
      </c>
      <c r="U29" s="469">
        <v>19248</v>
      </c>
      <c r="V29" s="470">
        <v>8352</v>
      </c>
      <c r="W29" s="469">
        <v>2409</v>
      </c>
      <c r="X29" s="469">
        <v>331</v>
      </c>
    </row>
    <row r="30" spans="1:24" s="460" customFormat="1" ht="18" customHeight="1">
      <c r="A30" s="461"/>
      <c r="B30" s="431" t="s">
        <v>216</v>
      </c>
      <c r="C30" s="457">
        <v>387014</v>
      </c>
      <c r="D30" s="458">
        <v>12160</v>
      </c>
      <c r="E30" s="457">
        <v>15043</v>
      </c>
      <c r="F30" s="458">
        <v>18099</v>
      </c>
      <c r="G30" s="457">
        <v>18692</v>
      </c>
      <c r="H30" s="458">
        <v>20808</v>
      </c>
      <c r="I30" s="457">
        <v>18597</v>
      </c>
      <c r="J30" s="458">
        <v>19247</v>
      </c>
      <c r="K30" s="457">
        <v>23073</v>
      </c>
      <c r="L30" s="458">
        <v>27631</v>
      </c>
      <c r="M30" s="457">
        <v>32682</v>
      </c>
      <c r="N30" s="458">
        <v>28342</v>
      </c>
      <c r="O30" s="457">
        <v>23292</v>
      </c>
      <c r="P30" s="458">
        <v>21754</v>
      </c>
      <c r="Q30" s="457">
        <v>26346</v>
      </c>
      <c r="R30" s="458">
        <v>31319</v>
      </c>
      <c r="S30" s="457">
        <v>24617</v>
      </c>
      <c r="T30" s="458">
        <v>15395</v>
      </c>
      <c r="U30" s="449">
        <v>7101</v>
      </c>
      <c r="V30" s="459">
        <v>2296</v>
      </c>
      <c r="W30" s="449">
        <v>484</v>
      </c>
      <c r="X30" s="449">
        <v>36</v>
      </c>
    </row>
    <row r="31" spans="1:24" s="460" customFormat="1" ht="18" customHeight="1">
      <c r="A31" s="471"/>
      <c r="B31" s="433" t="s">
        <v>217</v>
      </c>
      <c r="C31" s="463">
        <v>382842</v>
      </c>
      <c r="D31" s="462">
        <v>11640</v>
      </c>
      <c r="E31" s="463">
        <v>14350</v>
      </c>
      <c r="F31" s="462">
        <v>16694</v>
      </c>
      <c r="G31" s="463">
        <v>17619</v>
      </c>
      <c r="H31" s="462">
        <v>17609</v>
      </c>
      <c r="I31" s="463">
        <v>16158</v>
      </c>
      <c r="J31" s="462">
        <v>16940</v>
      </c>
      <c r="K31" s="463">
        <v>20359</v>
      </c>
      <c r="L31" s="462">
        <v>24358</v>
      </c>
      <c r="M31" s="463">
        <v>28453</v>
      </c>
      <c r="N31" s="462">
        <v>25353</v>
      </c>
      <c r="O31" s="463">
        <v>21754</v>
      </c>
      <c r="P31" s="462">
        <v>22420</v>
      </c>
      <c r="Q31" s="463">
        <v>28511</v>
      </c>
      <c r="R31" s="462">
        <v>35062</v>
      </c>
      <c r="S31" s="463">
        <v>26401</v>
      </c>
      <c r="T31" s="462">
        <v>18738</v>
      </c>
      <c r="U31" s="456">
        <v>12147</v>
      </c>
      <c r="V31" s="464">
        <v>6056</v>
      </c>
      <c r="W31" s="456">
        <v>1925</v>
      </c>
      <c r="X31" s="456">
        <v>295</v>
      </c>
    </row>
    <row r="32" spans="1:24" s="460" customFormat="1" ht="18" customHeight="1">
      <c r="A32" s="465" t="s">
        <v>350</v>
      </c>
      <c r="B32" s="466" t="s">
        <v>215</v>
      </c>
      <c r="C32" s="457">
        <v>440960</v>
      </c>
      <c r="D32" s="458">
        <v>12190</v>
      </c>
      <c r="E32" s="457">
        <v>15092</v>
      </c>
      <c r="F32" s="458">
        <v>17035</v>
      </c>
      <c r="G32" s="457">
        <v>18617</v>
      </c>
      <c r="H32" s="458">
        <v>18963</v>
      </c>
      <c r="I32" s="457">
        <v>18931</v>
      </c>
      <c r="J32" s="458">
        <v>20049</v>
      </c>
      <c r="K32" s="457">
        <v>23287</v>
      </c>
      <c r="L32" s="458">
        <v>27140</v>
      </c>
      <c r="M32" s="457">
        <v>33447</v>
      </c>
      <c r="N32" s="458">
        <v>31856</v>
      </c>
      <c r="O32" s="457">
        <v>28825</v>
      </c>
      <c r="P32" s="458">
        <v>29198</v>
      </c>
      <c r="Q32" s="457">
        <v>33032</v>
      </c>
      <c r="R32" s="458">
        <v>39297</v>
      </c>
      <c r="S32" s="457">
        <v>29998</v>
      </c>
      <c r="T32" s="468">
        <v>21927</v>
      </c>
      <c r="U32" s="469">
        <v>13516</v>
      </c>
      <c r="V32" s="470">
        <v>6464</v>
      </c>
      <c r="W32" s="469">
        <v>1812</v>
      </c>
      <c r="X32" s="469">
        <v>284</v>
      </c>
    </row>
    <row r="33" spans="1:24" s="460" customFormat="1" ht="18" customHeight="1">
      <c r="A33" s="461"/>
      <c r="B33" s="431" t="s">
        <v>216</v>
      </c>
      <c r="C33" s="457">
        <v>218122</v>
      </c>
      <c r="D33" s="458">
        <v>6258</v>
      </c>
      <c r="E33" s="457">
        <v>7743</v>
      </c>
      <c r="F33" s="458">
        <v>8839</v>
      </c>
      <c r="G33" s="457">
        <v>9333</v>
      </c>
      <c r="H33" s="458">
        <v>9976</v>
      </c>
      <c r="I33" s="457">
        <v>10196</v>
      </c>
      <c r="J33" s="458">
        <v>10656</v>
      </c>
      <c r="K33" s="457">
        <v>12189</v>
      </c>
      <c r="L33" s="458">
        <v>14064</v>
      </c>
      <c r="M33" s="457">
        <v>17378</v>
      </c>
      <c r="N33" s="458">
        <v>16257</v>
      </c>
      <c r="O33" s="457">
        <v>14552</v>
      </c>
      <c r="P33" s="458">
        <v>14406</v>
      </c>
      <c r="Q33" s="457">
        <v>16331</v>
      </c>
      <c r="R33" s="458">
        <v>18819</v>
      </c>
      <c r="S33" s="457">
        <v>14098</v>
      </c>
      <c r="T33" s="458">
        <v>9747</v>
      </c>
      <c r="U33" s="449">
        <v>5070</v>
      </c>
      <c r="V33" s="459">
        <v>1848</v>
      </c>
      <c r="W33" s="449">
        <v>336</v>
      </c>
      <c r="X33" s="449">
        <v>26</v>
      </c>
    </row>
    <row r="34" spans="1:24" s="460" customFormat="1" ht="18" customHeight="1">
      <c r="A34" s="471"/>
      <c r="B34" s="433" t="s">
        <v>217</v>
      </c>
      <c r="C34" s="463">
        <v>222838</v>
      </c>
      <c r="D34" s="458">
        <v>5932</v>
      </c>
      <c r="E34" s="457">
        <v>7349</v>
      </c>
      <c r="F34" s="458">
        <v>8196</v>
      </c>
      <c r="G34" s="457">
        <v>9284</v>
      </c>
      <c r="H34" s="458">
        <v>8987</v>
      </c>
      <c r="I34" s="463">
        <v>8735</v>
      </c>
      <c r="J34" s="458">
        <v>9393</v>
      </c>
      <c r="K34" s="457">
        <v>11098</v>
      </c>
      <c r="L34" s="462">
        <v>13076</v>
      </c>
      <c r="M34" s="463">
        <v>16069</v>
      </c>
      <c r="N34" s="458">
        <v>15599</v>
      </c>
      <c r="O34" s="463">
        <v>14273</v>
      </c>
      <c r="P34" s="462">
        <v>14792</v>
      </c>
      <c r="Q34" s="457">
        <v>16701</v>
      </c>
      <c r="R34" s="458">
        <v>20478</v>
      </c>
      <c r="S34" s="457">
        <v>15900</v>
      </c>
      <c r="T34" s="462">
        <v>12180</v>
      </c>
      <c r="U34" s="456">
        <v>8446</v>
      </c>
      <c r="V34" s="464">
        <v>4616</v>
      </c>
      <c r="W34" s="456">
        <v>1476</v>
      </c>
      <c r="X34" s="456">
        <v>258</v>
      </c>
    </row>
    <row r="35" spans="1:24" s="460" customFormat="1" ht="18" customHeight="1">
      <c r="A35" s="465" t="s">
        <v>351</v>
      </c>
      <c r="B35" s="466" t="s">
        <v>215</v>
      </c>
      <c r="C35" s="467">
        <v>658657</v>
      </c>
      <c r="D35" s="468">
        <v>23795</v>
      </c>
      <c r="E35" s="467">
        <v>28923</v>
      </c>
      <c r="F35" s="468">
        <v>31615</v>
      </c>
      <c r="G35" s="467">
        <v>31966</v>
      </c>
      <c r="H35" s="468">
        <v>45208</v>
      </c>
      <c r="I35" s="467">
        <v>42410</v>
      </c>
      <c r="J35" s="468">
        <v>39359</v>
      </c>
      <c r="K35" s="467">
        <v>43052</v>
      </c>
      <c r="L35" s="458">
        <v>47913</v>
      </c>
      <c r="M35" s="457">
        <v>52027</v>
      </c>
      <c r="N35" s="468">
        <v>44888</v>
      </c>
      <c r="O35" s="457">
        <v>36705</v>
      </c>
      <c r="P35" s="458">
        <v>35714</v>
      </c>
      <c r="Q35" s="467">
        <v>40186</v>
      </c>
      <c r="R35" s="468">
        <v>42187</v>
      </c>
      <c r="S35" s="467">
        <v>29419</v>
      </c>
      <c r="T35" s="468">
        <v>20776</v>
      </c>
      <c r="U35" s="469">
        <v>13468</v>
      </c>
      <c r="V35" s="470">
        <v>6813</v>
      </c>
      <c r="W35" s="469">
        <v>1953</v>
      </c>
      <c r="X35" s="469">
        <v>280</v>
      </c>
    </row>
    <row r="36" spans="1:24" s="460" customFormat="1" ht="18" customHeight="1">
      <c r="A36" s="461"/>
      <c r="B36" s="431" t="s">
        <v>216</v>
      </c>
      <c r="C36" s="457">
        <v>329246</v>
      </c>
      <c r="D36" s="458">
        <v>12028</v>
      </c>
      <c r="E36" s="457">
        <v>14914</v>
      </c>
      <c r="F36" s="458">
        <v>16453</v>
      </c>
      <c r="G36" s="457">
        <v>16522</v>
      </c>
      <c r="H36" s="458">
        <v>21985</v>
      </c>
      <c r="I36" s="457">
        <v>22036</v>
      </c>
      <c r="J36" s="458">
        <v>20977</v>
      </c>
      <c r="K36" s="457">
        <v>22140</v>
      </c>
      <c r="L36" s="458">
        <v>24728</v>
      </c>
      <c r="M36" s="457">
        <v>26702</v>
      </c>
      <c r="N36" s="458">
        <v>23158</v>
      </c>
      <c r="O36" s="457">
        <v>18682</v>
      </c>
      <c r="P36" s="458">
        <v>17916</v>
      </c>
      <c r="Q36" s="457">
        <v>20222</v>
      </c>
      <c r="R36" s="458">
        <v>20822</v>
      </c>
      <c r="S36" s="457">
        <v>13979</v>
      </c>
      <c r="T36" s="458">
        <v>8902</v>
      </c>
      <c r="U36" s="449">
        <v>4889</v>
      </c>
      <c r="V36" s="459">
        <v>1818</v>
      </c>
      <c r="W36" s="449">
        <v>337</v>
      </c>
      <c r="X36" s="449">
        <v>36</v>
      </c>
    </row>
    <row r="37" spans="1:24" s="460" customFormat="1" ht="18" customHeight="1">
      <c r="A37" s="471"/>
      <c r="B37" s="433" t="s">
        <v>217</v>
      </c>
      <c r="C37" s="463">
        <v>329411</v>
      </c>
      <c r="D37" s="462">
        <v>11767</v>
      </c>
      <c r="E37" s="463">
        <v>14009</v>
      </c>
      <c r="F37" s="462">
        <v>15162</v>
      </c>
      <c r="G37" s="463">
        <v>15444</v>
      </c>
      <c r="H37" s="462">
        <v>23223</v>
      </c>
      <c r="I37" s="463">
        <v>20374</v>
      </c>
      <c r="J37" s="462">
        <v>18382</v>
      </c>
      <c r="K37" s="463">
        <v>20912</v>
      </c>
      <c r="L37" s="462">
        <v>23185</v>
      </c>
      <c r="M37" s="463">
        <v>25325</v>
      </c>
      <c r="N37" s="462">
        <v>21730</v>
      </c>
      <c r="O37" s="463">
        <v>18023</v>
      </c>
      <c r="P37" s="462">
        <v>17798</v>
      </c>
      <c r="Q37" s="463">
        <v>19964</v>
      </c>
      <c r="R37" s="462">
        <v>21365</v>
      </c>
      <c r="S37" s="463">
        <v>15440</v>
      </c>
      <c r="T37" s="462">
        <v>11874</v>
      </c>
      <c r="U37" s="456">
        <v>8579</v>
      </c>
      <c r="V37" s="464">
        <v>4995</v>
      </c>
      <c r="W37" s="456">
        <v>1616</v>
      </c>
      <c r="X37" s="456">
        <v>244</v>
      </c>
    </row>
    <row r="38" spans="1:24" s="460" customFormat="1" ht="18" customHeight="1">
      <c r="A38" s="465" t="s">
        <v>352</v>
      </c>
      <c r="B38" s="466" t="s">
        <v>215</v>
      </c>
      <c r="C38" s="457">
        <v>866171</v>
      </c>
      <c r="D38" s="458">
        <v>25151</v>
      </c>
      <c r="E38" s="457">
        <v>32913</v>
      </c>
      <c r="F38" s="458">
        <v>36557</v>
      </c>
      <c r="G38" s="457">
        <v>38573</v>
      </c>
      <c r="H38" s="458">
        <v>39187</v>
      </c>
      <c r="I38" s="457">
        <v>35616</v>
      </c>
      <c r="J38" s="458">
        <v>39138</v>
      </c>
      <c r="K38" s="457">
        <v>46727</v>
      </c>
      <c r="L38" s="458">
        <v>55767</v>
      </c>
      <c r="M38" s="457">
        <v>66999</v>
      </c>
      <c r="N38" s="458">
        <v>63298</v>
      </c>
      <c r="O38" s="457">
        <v>53278</v>
      </c>
      <c r="P38" s="458">
        <v>53248</v>
      </c>
      <c r="Q38" s="457">
        <v>64148</v>
      </c>
      <c r="R38" s="458">
        <v>76685</v>
      </c>
      <c r="S38" s="457">
        <v>61416</v>
      </c>
      <c r="T38" s="468">
        <v>41807</v>
      </c>
      <c r="U38" s="469">
        <v>22883</v>
      </c>
      <c r="V38" s="470">
        <v>9511</v>
      </c>
      <c r="W38" s="469">
        <v>2823</v>
      </c>
      <c r="X38" s="469">
        <v>446</v>
      </c>
    </row>
    <row r="39" spans="1:24" s="460" customFormat="1" ht="18" customHeight="1">
      <c r="A39" s="461"/>
      <c r="B39" s="431" t="s">
        <v>216</v>
      </c>
      <c r="C39" s="457">
        <v>426538</v>
      </c>
      <c r="D39" s="458">
        <v>12921</v>
      </c>
      <c r="E39" s="457">
        <v>17023</v>
      </c>
      <c r="F39" s="458">
        <v>18979</v>
      </c>
      <c r="G39" s="457">
        <v>19945</v>
      </c>
      <c r="H39" s="458">
        <v>20101</v>
      </c>
      <c r="I39" s="457">
        <v>18610</v>
      </c>
      <c r="J39" s="458">
        <v>20171</v>
      </c>
      <c r="K39" s="457">
        <v>23838</v>
      </c>
      <c r="L39" s="458">
        <v>28607</v>
      </c>
      <c r="M39" s="457">
        <v>34028</v>
      </c>
      <c r="N39" s="458">
        <v>32456</v>
      </c>
      <c r="O39" s="457">
        <v>26499</v>
      </c>
      <c r="P39" s="458">
        <v>25852</v>
      </c>
      <c r="Q39" s="457">
        <v>30131</v>
      </c>
      <c r="R39" s="458">
        <v>36264</v>
      </c>
      <c r="S39" s="457">
        <v>29050</v>
      </c>
      <c r="T39" s="458">
        <v>19467</v>
      </c>
      <c r="U39" s="449">
        <v>9227</v>
      </c>
      <c r="V39" s="459">
        <v>2768</v>
      </c>
      <c r="W39" s="449">
        <v>545</v>
      </c>
      <c r="X39" s="449">
        <v>56</v>
      </c>
    </row>
    <row r="40" spans="1:24" s="460" customFormat="1" ht="18" customHeight="1">
      <c r="A40" s="471"/>
      <c r="B40" s="433" t="s">
        <v>217</v>
      </c>
      <c r="C40" s="463">
        <v>439633</v>
      </c>
      <c r="D40" s="458">
        <v>12230</v>
      </c>
      <c r="E40" s="457">
        <v>15890</v>
      </c>
      <c r="F40" s="458">
        <v>17578</v>
      </c>
      <c r="G40" s="457">
        <v>18628</v>
      </c>
      <c r="H40" s="458">
        <v>19086</v>
      </c>
      <c r="I40" s="463">
        <v>17006</v>
      </c>
      <c r="J40" s="458">
        <v>18967</v>
      </c>
      <c r="K40" s="457">
        <v>22889</v>
      </c>
      <c r="L40" s="462">
        <v>27160</v>
      </c>
      <c r="M40" s="463">
        <v>32971</v>
      </c>
      <c r="N40" s="458">
        <v>30842</v>
      </c>
      <c r="O40" s="463">
        <v>26779</v>
      </c>
      <c r="P40" s="462">
        <v>27396</v>
      </c>
      <c r="Q40" s="457">
        <v>34017</v>
      </c>
      <c r="R40" s="458">
        <v>40421</v>
      </c>
      <c r="S40" s="457">
        <v>32366</v>
      </c>
      <c r="T40" s="462">
        <v>22340</v>
      </c>
      <c r="U40" s="456">
        <v>13656</v>
      </c>
      <c r="V40" s="464">
        <v>6743</v>
      </c>
      <c r="W40" s="456">
        <v>2278</v>
      </c>
      <c r="X40" s="456">
        <v>390</v>
      </c>
    </row>
    <row r="41" spans="1:24" s="460" customFormat="1" ht="18" customHeight="1">
      <c r="A41" s="443" t="s">
        <v>353</v>
      </c>
      <c r="B41" s="431" t="s">
        <v>215</v>
      </c>
      <c r="C41" s="467">
        <v>287759</v>
      </c>
      <c r="D41" s="468">
        <v>8206</v>
      </c>
      <c r="E41" s="467">
        <v>10522</v>
      </c>
      <c r="F41" s="468">
        <v>11450</v>
      </c>
      <c r="G41" s="467">
        <v>13051</v>
      </c>
      <c r="H41" s="468">
        <v>15082</v>
      </c>
      <c r="I41" s="467">
        <v>13677</v>
      </c>
      <c r="J41" s="468">
        <v>14397</v>
      </c>
      <c r="K41" s="467">
        <v>15989</v>
      </c>
      <c r="L41" s="458">
        <v>17246</v>
      </c>
      <c r="M41" s="457">
        <v>20628</v>
      </c>
      <c r="N41" s="468">
        <v>19928</v>
      </c>
      <c r="O41" s="457">
        <v>19294</v>
      </c>
      <c r="P41" s="458">
        <v>20775</v>
      </c>
      <c r="Q41" s="467">
        <v>22893</v>
      </c>
      <c r="R41" s="468">
        <v>23710</v>
      </c>
      <c r="S41" s="467">
        <v>16619</v>
      </c>
      <c r="T41" s="468">
        <v>11730</v>
      </c>
      <c r="U41" s="469">
        <v>7422</v>
      </c>
      <c r="V41" s="470">
        <v>3928</v>
      </c>
      <c r="W41" s="469">
        <v>1033</v>
      </c>
      <c r="X41" s="469">
        <v>179</v>
      </c>
    </row>
    <row r="42" spans="1:24" s="460" customFormat="1" ht="18" customHeight="1">
      <c r="A42" s="461"/>
      <c r="B42" s="431" t="s">
        <v>216</v>
      </c>
      <c r="C42" s="457">
        <v>143840</v>
      </c>
      <c r="D42" s="458">
        <v>4283</v>
      </c>
      <c r="E42" s="457">
        <v>5319</v>
      </c>
      <c r="F42" s="458">
        <v>5793</v>
      </c>
      <c r="G42" s="457">
        <v>6764</v>
      </c>
      <c r="H42" s="458">
        <v>8047</v>
      </c>
      <c r="I42" s="457">
        <v>7519</v>
      </c>
      <c r="J42" s="458">
        <v>7689</v>
      </c>
      <c r="K42" s="457">
        <v>8435</v>
      </c>
      <c r="L42" s="458">
        <v>9025</v>
      </c>
      <c r="M42" s="457">
        <v>10877</v>
      </c>
      <c r="N42" s="458">
        <v>10072</v>
      </c>
      <c r="O42" s="457">
        <v>9494</v>
      </c>
      <c r="P42" s="458">
        <v>10434</v>
      </c>
      <c r="Q42" s="457">
        <v>11379</v>
      </c>
      <c r="R42" s="458">
        <v>11807</v>
      </c>
      <c r="S42" s="457">
        <v>7987</v>
      </c>
      <c r="T42" s="458">
        <v>5101</v>
      </c>
      <c r="U42" s="449">
        <v>2592</v>
      </c>
      <c r="V42" s="459">
        <v>1016</v>
      </c>
      <c r="W42" s="449">
        <v>192</v>
      </c>
      <c r="X42" s="449">
        <v>15</v>
      </c>
    </row>
    <row r="43" spans="1:24" s="460" customFormat="1" ht="18" customHeight="1">
      <c r="A43" s="461"/>
      <c r="B43" s="431" t="s">
        <v>217</v>
      </c>
      <c r="C43" s="463">
        <v>143919</v>
      </c>
      <c r="D43" s="462">
        <v>3923</v>
      </c>
      <c r="E43" s="463">
        <v>5203</v>
      </c>
      <c r="F43" s="462">
        <v>5657</v>
      </c>
      <c r="G43" s="463">
        <v>6287</v>
      </c>
      <c r="H43" s="462">
        <v>7035</v>
      </c>
      <c r="I43" s="463">
        <v>6158</v>
      </c>
      <c r="J43" s="462">
        <v>6708</v>
      </c>
      <c r="K43" s="463">
        <v>7554</v>
      </c>
      <c r="L43" s="462">
        <v>8221</v>
      </c>
      <c r="M43" s="463">
        <v>9751</v>
      </c>
      <c r="N43" s="462">
        <v>9856</v>
      </c>
      <c r="O43" s="463">
        <v>9800</v>
      </c>
      <c r="P43" s="462">
        <v>10341</v>
      </c>
      <c r="Q43" s="463">
        <v>11514</v>
      </c>
      <c r="R43" s="462">
        <v>11903</v>
      </c>
      <c r="S43" s="463">
        <v>8632</v>
      </c>
      <c r="T43" s="462">
        <v>6629</v>
      </c>
      <c r="U43" s="456">
        <v>4830</v>
      </c>
      <c r="V43" s="464">
        <v>2912</v>
      </c>
      <c r="W43" s="456">
        <v>841</v>
      </c>
      <c r="X43" s="456">
        <v>164</v>
      </c>
    </row>
    <row r="44" spans="1:24" s="460" customFormat="1" ht="18" customHeight="1">
      <c r="A44" s="465" t="s">
        <v>354</v>
      </c>
      <c r="B44" s="466" t="s">
        <v>215</v>
      </c>
      <c r="C44" s="457">
        <v>321678</v>
      </c>
      <c r="D44" s="458">
        <v>10253</v>
      </c>
      <c r="E44" s="457">
        <v>12232</v>
      </c>
      <c r="F44" s="458">
        <v>13470</v>
      </c>
      <c r="G44" s="457">
        <v>14403</v>
      </c>
      <c r="H44" s="458">
        <v>14920</v>
      </c>
      <c r="I44" s="457">
        <v>15431</v>
      </c>
      <c r="J44" s="458">
        <v>16657</v>
      </c>
      <c r="K44" s="457">
        <v>18444</v>
      </c>
      <c r="L44" s="458">
        <v>19645</v>
      </c>
      <c r="M44" s="457">
        <v>22437</v>
      </c>
      <c r="N44" s="458">
        <v>20840</v>
      </c>
      <c r="O44" s="457">
        <v>20728</v>
      </c>
      <c r="P44" s="458">
        <v>22433</v>
      </c>
      <c r="Q44" s="457">
        <v>25157</v>
      </c>
      <c r="R44" s="458">
        <v>25803</v>
      </c>
      <c r="S44" s="457">
        <v>17701</v>
      </c>
      <c r="T44" s="468">
        <v>14003</v>
      </c>
      <c r="U44" s="469">
        <v>10248</v>
      </c>
      <c r="V44" s="470">
        <v>5248</v>
      </c>
      <c r="W44" s="469">
        <v>1434</v>
      </c>
      <c r="X44" s="469">
        <v>191</v>
      </c>
    </row>
    <row r="45" spans="1:24" s="460" customFormat="1" ht="18" customHeight="1">
      <c r="A45" s="461"/>
      <c r="B45" s="431" t="s">
        <v>216</v>
      </c>
      <c r="C45" s="457">
        <v>159027</v>
      </c>
      <c r="D45" s="458">
        <v>5245</v>
      </c>
      <c r="E45" s="457">
        <v>6211</v>
      </c>
      <c r="F45" s="458">
        <v>6919</v>
      </c>
      <c r="G45" s="457">
        <v>7306</v>
      </c>
      <c r="H45" s="458">
        <v>7781</v>
      </c>
      <c r="I45" s="457">
        <v>8444</v>
      </c>
      <c r="J45" s="458">
        <v>8911</v>
      </c>
      <c r="K45" s="457">
        <v>9793</v>
      </c>
      <c r="L45" s="458">
        <v>10325</v>
      </c>
      <c r="M45" s="457">
        <v>11646</v>
      </c>
      <c r="N45" s="458">
        <v>10727</v>
      </c>
      <c r="O45" s="457">
        <v>10372</v>
      </c>
      <c r="P45" s="458">
        <v>11429</v>
      </c>
      <c r="Q45" s="457">
        <v>12375</v>
      </c>
      <c r="R45" s="458">
        <v>12799</v>
      </c>
      <c r="S45" s="457">
        <v>8048</v>
      </c>
      <c r="T45" s="458">
        <v>5614</v>
      </c>
      <c r="U45" s="449">
        <v>3428</v>
      </c>
      <c r="V45" s="459">
        <v>1368</v>
      </c>
      <c r="W45" s="449">
        <v>264</v>
      </c>
      <c r="X45" s="449">
        <v>22</v>
      </c>
    </row>
    <row r="46" spans="1:24" s="460" customFormat="1" ht="18" customHeight="1">
      <c r="A46" s="471"/>
      <c r="B46" s="433" t="s">
        <v>217</v>
      </c>
      <c r="C46" s="463">
        <v>162651</v>
      </c>
      <c r="D46" s="458">
        <v>5008</v>
      </c>
      <c r="E46" s="457">
        <v>6021</v>
      </c>
      <c r="F46" s="458">
        <v>6551</v>
      </c>
      <c r="G46" s="457">
        <v>7097</v>
      </c>
      <c r="H46" s="458">
        <v>7139</v>
      </c>
      <c r="I46" s="463">
        <v>6987</v>
      </c>
      <c r="J46" s="458">
        <v>7746</v>
      </c>
      <c r="K46" s="457">
        <v>8651</v>
      </c>
      <c r="L46" s="462">
        <v>9320</v>
      </c>
      <c r="M46" s="463">
        <v>10791</v>
      </c>
      <c r="N46" s="458">
        <v>10113</v>
      </c>
      <c r="O46" s="463">
        <v>10356</v>
      </c>
      <c r="P46" s="462">
        <v>11004</v>
      </c>
      <c r="Q46" s="457">
        <v>12782</v>
      </c>
      <c r="R46" s="458">
        <v>13004</v>
      </c>
      <c r="S46" s="457">
        <v>9653</v>
      </c>
      <c r="T46" s="458">
        <v>8389</v>
      </c>
      <c r="U46" s="456">
        <v>6820</v>
      </c>
      <c r="V46" s="464">
        <v>3880</v>
      </c>
      <c r="W46" s="456">
        <v>1170</v>
      </c>
      <c r="X46" s="456">
        <v>169</v>
      </c>
    </row>
    <row r="47" spans="1:24" s="460" customFormat="1" ht="18" customHeight="1">
      <c r="A47" s="465" t="s">
        <v>355</v>
      </c>
      <c r="B47" s="466" t="s">
        <v>215</v>
      </c>
      <c r="C47" s="467">
        <v>872815</v>
      </c>
      <c r="D47" s="468">
        <v>34586</v>
      </c>
      <c r="E47" s="467">
        <v>38417</v>
      </c>
      <c r="F47" s="468">
        <v>38464</v>
      </c>
      <c r="G47" s="467">
        <v>42386</v>
      </c>
      <c r="H47" s="468">
        <v>51365</v>
      </c>
      <c r="I47" s="467">
        <v>48302</v>
      </c>
      <c r="J47" s="468">
        <v>51218</v>
      </c>
      <c r="K47" s="467">
        <v>58316</v>
      </c>
      <c r="L47" s="458">
        <v>64650</v>
      </c>
      <c r="M47" s="457">
        <v>73562</v>
      </c>
      <c r="N47" s="468">
        <v>68749</v>
      </c>
      <c r="O47" s="457">
        <v>54425</v>
      </c>
      <c r="P47" s="458">
        <v>44135</v>
      </c>
      <c r="Q47" s="467">
        <v>43534</v>
      </c>
      <c r="R47" s="468">
        <v>52221</v>
      </c>
      <c r="S47" s="467">
        <v>43549</v>
      </c>
      <c r="T47" s="468">
        <v>33946</v>
      </c>
      <c r="U47" s="469">
        <v>20133</v>
      </c>
      <c r="V47" s="470">
        <v>8242</v>
      </c>
      <c r="W47" s="469">
        <v>2280</v>
      </c>
      <c r="X47" s="469">
        <v>335</v>
      </c>
    </row>
    <row r="48" spans="1:24" s="460" customFormat="1" ht="18" customHeight="1">
      <c r="A48" s="461"/>
      <c r="B48" s="431" t="s">
        <v>216</v>
      </c>
      <c r="C48" s="457">
        <v>434382</v>
      </c>
      <c r="D48" s="458">
        <v>17681</v>
      </c>
      <c r="E48" s="457">
        <v>19657</v>
      </c>
      <c r="F48" s="458">
        <v>19570</v>
      </c>
      <c r="G48" s="457">
        <v>22459</v>
      </c>
      <c r="H48" s="458">
        <v>27553</v>
      </c>
      <c r="I48" s="457">
        <v>24793</v>
      </c>
      <c r="J48" s="458">
        <v>26349</v>
      </c>
      <c r="K48" s="457">
        <v>30050</v>
      </c>
      <c r="L48" s="458">
        <v>33152</v>
      </c>
      <c r="M48" s="457">
        <v>37676</v>
      </c>
      <c r="N48" s="458">
        <v>35557</v>
      </c>
      <c r="O48" s="457">
        <v>28130</v>
      </c>
      <c r="P48" s="458">
        <v>22333</v>
      </c>
      <c r="Q48" s="457">
        <v>20824</v>
      </c>
      <c r="R48" s="458">
        <v>24079</v>
      </c>
      <c r="S48" s="457">
        <v>19096</v>
      </c>
      <c r="T48" s="458">
        <v>14562</v>
      </c>
      <c r="U48" s="449">
        <v>7931</v>
      </c>
      <c r="V48" s="459">
        <v>2484</v>
      </c>
      <c r="W48" s="449">
        <v>418</v>
      </c>
      <c r="X48" s="449">
        <v>28</v>
      </c>
    </row>
    <row r="49" spans="1:24" s="460" customFormat="1" ht="18" customHeight="1">
      <c r="A49" s="471"/>
      <c r="B49" s="433" t="s">
        <v>217</v>
      </c>
      <c r="C49" s="463">
        <v>438433</v>
      </c>
      <c r="D49" s="462">
        <v>16905</v>
      </c>
      <c r="E49" s="463">
        <v>18760</v>
      </c>
      <c r="F49" s="462">
        <v>18894</v>
      </c>
      <c r="G49" s="463">
        <v>19927</v>
      </c>
      <c r="H49" s="462">
        <v>23812</v>
      </c>
      <c r="I49" s="463">
        <v>23509</v>
      </c>
      <c r="J49" s="462">
        <v>24869</v>
      </c>
      <c r="K49" s="463">
        <v>28266</v>
      </c>
      <c r="L49" s="462">
        <v>31498</v>
      </c>
      <c r="M49" s="463">
        <v>35886</v>
      </c>
      <c r="N49" s="462">
        <v>33192</v>
      </c>
      <c r="O49" s="463">
        <v>26295</v>
      </c>
      <c r="P49" s="462">
        <v>21802</v>
      </c>
      <c r="Q49" s="463">
        <v>22710</v>
      </c>
      <c r="R49" s="462">
        <v>28142</v>
      </c>
      <c r="S49" s="463">
        <v>24453</v>
      </c>
      <c r="T49" s="462">
        <v>19384</v>
      </c>
      <c r="U49" s="456">
        <v>12202</v>
      </c>
      <c r="V49" s="464">
        <v>5758</v>
      </c>
      <c r="W49" s="456">
        <v>1862</v>
      </c>
      <c r="X49" s="456">
        <v>307</v>
      </c>
    </row>
    <row r="50" spans="1:24" s="460" customFormat="1" ht="18" customHeight="1">
      <c r="A50" s="465" t="s">
        <v>356</v>
      </c>
      <c r="B50" s="466" t="s">
        <v>215</v>
      </c>
      <c r="C50" s="457">
        <v>2142111</v>
      </c>
      <c r="D50" s="458">
        <v>86723</v>
      </c>
      <c r="E50" s="457">
        <v>92878</v>
      </c>
      <c r="F50" s="458">
        <v>95334</v>
      </c>
      <c r="G50" s="457">
        <v>95425</v>
      </c>
      <c r="H50" s="458">
        <v>109713</v>
      </c>
      <c r="I50" s="457">
        <v>113250</v>
      </c>
      <c r="J50" s="458">
        <v>125345</v>
      </c>
      <c r="K50" s="457">
        <v>143198</v>
      </c>
      <c r="L50" s="458">
        <v>158889</v>
      </c>
      <c r="M50" s="457">
        <v>175997</v>
      </c>
      <c r="N50" s="458">
        <v>155516</v>
      </c>
      <c r="O50" s="457">
        <v>124398</v>
      </c>
      <c r="P50" s="458">
        <v>110327</v>
      </c>
      <c r="Q50" s="457">
        <v>123840</v>
      </c>
      <c r="R50" s="458">
        <v>148922</v>
      </c>
      <c r="S50" s="457">
        <v>118667</v>
      </c>
      <c r="T50" s="468">
        <v>85578</v>
      </c>
      <c r="U50" s="469">
        <v>50492</v>
      </c>
      <c r="V50" s="470">
        <v>20989</v>
      </c>
      <c r="W50" s="469">
        <v>5774</v>
      </c>
      <c r="X50" s="469">
        <v>856</v>
      </c>
    </row>
    <row r="51" spans="1:24" s="460" customFormat="1" ht="18" customHeight="1">
      <c r="A51" s="461"/>
      <c r="B51" s="431" t="s">
        <v>216</v>
      </c>
      <c r="C51" s="457">
        <v>1059470</v>
      </c>
      <c r="D51" s="458">
        <v>44133</v>
      </c>
      <c r="E51" s="457">
        <v>47165</v>
      </c>
      <c r="F51" s="458">
        <v>48853</v>
      </c>
      <c r="G51" s="457">
        <v>48374</v>
      </c>
      <c r="H51" s="458">
        <v>56315</v>
      </c>
      <c r="I51" s="457">
        <v>57796</v>
      </c>
      <c r="J51" s="458">
        <v>64210</v>
      </c>
      <c r="K51" s="457">
        <v>73732</v>
      </c>
      <c r="L51" s="458">
        <v>81917</v>
      </c>
      <c r="M51" s="457">
        <v>91738</v>
      </c>
      <c r="N51" s="458">
        <v>80431</v>
      </c>
      <c r="O51" s="457">
        <v>63099</v>
      </c>
      <c r="P51" s="458">
        <v>54110</v>
      </c>
      <c r="Q51" s="457">
        <v>58278</v>
      </c>
      <c r="R51" s="458">
        <v>69492</v>
      </c>
      <c r="S51" s="457">
        <v>54353</v>
      </c>
      <c r="T51" s="458">
        <v>37942</v>
      </c>
      <c r="U51" s="449">
        <v>19988</v>
      </c>
      <c r="V51" s="459">
        <v>6287</v>
      </c>
      <c r="W51" s="449">
        <v>1134</v>
      </c>
      <c r="X51" s="449">
        <v>123</v>
      </c>
    </row>
    <row r="52" spans="1:24" s="460" customFormat="1" ht="18" customHeight="1">
      <c r="A52" s="471"/>
      <c r="B52" s="433" t="s">
        <v>217</v>
      </c>
      <c r="C52" s="463">
        <v>1082641</v>
      </c>
      <c r="D52" s="458">
        <v>42590</v>
      </c>
      <c r="E52" s="457">
        <v>45713</v>
      </c>
      <c r="F52" s="458">
        <v>46481</v>
      </c>
      <c r="G52" s="457">
        <v>47051</v>
      </c>
      <c r="H52" s="458">
        <v>53398</v>
      </c>
      <c r="I52" s="463">
        <v>55454</v>
      </c>
      <c r="J52" s="458">
        <v>61135</v>
      </c>
      <c r="K52" s="457">
        <v>69466</v>
      </c>
      <c r="L52" s="462">
        <v>76972</v>
      </c>
      <c r="M52" s="463">
        <v>84259</v>
      </c>
      <c r="N52" s="458">
        <v>75085</v>
      </c>
      <c r="O52" s="463">
        <v>61299</v>
      </c>
      <c r="P52" s="462">
        <v>56217</v>
      </c>
      <c r="Q52" s="457">
        <v>65562</v>
      </c>
      <c r="R52" s="458">
        <v>79430</v>
      </c>
      <c r="S52" s="457">
        <v>64314</v>
      </c>
      <c r="T52" s="462">
        <v>47636</v>
      </c>
      <c r="U52" s="449">
        <v>30504</v>
      </c>
      <c r="V52" s="459">
        <v>14702</v>
      </c>
      <c r="W52" s="456">
        <v>4640</v>
      </c>
      <c r="X52" s="456">
        <v>733</v>
      </c>
    </row>
    <row r="53" spans="1:24" s="460" customFormat="1" ht="18" customHeight="1">
      <c r="A53" s="465" t="s">
        <v>357</v>
      </c>
      <c r="B53" s="466" t="s">
        <v>215</v>
      </c>
      <c r="C53" s="467">
        <v>83047</v>
      </c>
      <c r="D53" s="468">
        <v>1431</v>
      </c>
      <c r="E53" s="467">
        <v>1848</v>
      </c>
      <c r="F53" s="468">
        <v>2382</v>
      </c>
      <c r="G53" s="467">
        <v>3622</v>
      </c>
      <c r="H53" s="468">
        <v>4157</v>
      </c>
      <c r="I53" s="467">
        <v>2226</v>
      </c>
      <c r="J53" s="468">
        <v>2386</v>
      </c>
      <c r="K53" s="467">
        <v>3181</v>
      </c>
      <c r="L53" s="458">
        <v>3690</v>
      </c>
      <c r="M53" s="457">
        <v>4683</v>
      </c>
      <c r="N53" s="468">
        <v>5147</v>
      </c>
      <c r="O53" s="457">
        <v>5256</v>
      </c>
      <c r="P53" s="458">
        <v>6093</v>
      </c>
      <c r="Q53" s="467">
        <v>7772</v>
      </c>
      <c r="R53" s="468">
        <v>9106</v>
      </c>
      <c r="S53" s="467">
        <v>7076</v>
      </c>
      <c r="T53" s="468">
        <v>5529</v>
      </c>
      <c r="U53" s="469">
        <v>4288</v>
      </c>
      <c r="V53" s="470">
        <v>2364</v>
      </c>
      <c r="W53" s="449">
        <v>700</v>
      </c>
      <c r="X53" s="449">
        <v>110</v>
      </c>
    </row>
    <row r="54" spans="1:24" s="460" customFormat="1" ht="18" customHeight="1">
      <c r="A54" s="461"/>
      <c r="B54" s="431" t="s">
        <v>216</v>
      </c>
      <c r="C54" s="457">
        <v>41546</v>
      </c>
      <c r="D54" s="458">
        <v>707</v>
      </c>
      <c r="E54" s="457">
        <v>913</v>
      </c>
      <c r="F54" s="458">
        <v>1173</v>
      </c>
      <c r="G54" s="457">
        <v>2163</v>
      </c>
      <c r="H54" s="458">
        <v>2864</v>
      </c>
      <c r="I54" s="457">
        <v>1314</v>
      </c>
      <c r="J54" s="458">
        <v>1351</v>
      </c>
      <c r="K54" s="457">
        <v>1729</v>
      </c>
      <c r="L54" s="458">
        <v>1910</v>
      </c>
      <c r="M54" s="457">
        <v>2564</v>
      </c>
      <c r="N54" s="458">
        <v>2651</v>
      </c>
      <c r="O54" s="457">
        <v>2644</v>
      </c>
      <c r="P54" s="458">
        <v>3211</v>
      </c>
      <c r="Q54" s="457">
        <v>3936</v>
      </c>
      <c r="R54" s="458">
        <v>4618</v>
      </c>
      <c r="S54" s="457">
        <v>3264</v>
      </c>
      <c r="T54" s="458">
        <v>2279</v>
      </c>
      <c r="U54" s="449">
        <v>1480</v>
      </c>
      <c r="V54" s="459">
        <v>659</v>
      </c>
      <c r="W54" s="449">
        <v>105</v>
      </c>
      <c r="X54" s="449">
        <v>11</v>
      </c>
    </row>
    <row r="55" spans="1:24" s="460" customFormat="1" ht="18" customHeight="1">
      <c r="A55" s="471"/>
      <c r="B55" s="433" t="s">
        <v>217</v>
      </c>
      <c r="C55" s="463">
        <v>41501</v>
      </c>
      <c r="D55" s="462">
        <v>724</v>
      </c>
      <c r="E55" s="463">
        <v>935</v>
      </c>
      <c r="F55" s="462">
        <v>1209</v>
      </c>
      <c r="G55" s="463">
        <v>1459</v>
      </c>
      <c r="H55" s="462">
        <v>1293</v>
      </c>
      <c r="I55" s="463">
        <v>912</v>
      </c>
      <c r="J55" s="462">
        <v>1035</v>
      </c>
      <c r="K55" s="463">
        <v>1452</v>
      </c>
      <c r="L55" s="462">
        <v>1780</v>
      </c>
      <c r="M55" s="463">
        <v>2119</v>
      </c>
      <c r="N55" s="462">
        <v>2496</v>
      </c>
      <c r="O55" s="463">
        <v>2612</v>
      </c>
      <c r="P55" s="462">
        <v>2882</v>
      </c>
      <c r="Q55" s="463">
        <v>3836</v>
      </c>
      <c r="R55" s="462">
        <v>4488</v>
      </c>
      <c r="S55" s="463">
        <v>3812</v>
      </c>
      <c r="T55" s="462">
        <v>3250</v>
      </c>
      <c r="U55" s="456">
        <v>2808</v>
      </c>
      <c r="V55" s="464">
        <v>1705</v>
      </c>
      <c r="W55" s="456">
        <v>595</v>
      </c>
      <c r="X55" s="456">
        <v>99</v>
      </c>
    </row>
    <row r="56" spans="1:24" s="460" customFormat="1" ht="18" customHeight="1">
      <c r="A56" s="443" t="s">
        <v>358</v>
      </c>
      <c r="B56" s="431" t="s">
        <v>215</v>
      </c>
      <c r="C56" s="457">
        <v>1365327</v>
      </c>
      <c r="D56" s="458">
        <v>44195</v>
      </c>
      <c r="E56" s="457">
        <v>52198</v>
      </c>
      <c r="F56" s="458">
        <v>56831</v>
      </c>
      <c r="G56" s="457">
        <v>61964</v>
      </c>
      <c r="H56" s="458">
        <v>66876</v>
      </c>
      <c r="I56" s="457">
        <v>68636</v>
      </c>
      <c r="J56" s="458">
        <v>71010</v>
      </c>
      <c r="K56" s="457">
        <v>78469</v>
      </c>
      <c r="L56" s="458">
        <v>87948</v>
      </c>
      <c r="M56" s="457">
        <v>106475</v>
      </c>
      <c r="N56" s="458">
        <v>97603</v>
      </c>
      <c r="O56" s="457">
        <v>84477</v>
      </c>
      <c r="P56" s="459">
        <v>84345</v>
      </c>
      <c r="Q56" s="449">
        <v>98847</v>
      </c>
      <c r="R56" s="459">
        <v>107884</v>
      </c>
      <c r="S56" s="449">
        <v>85115</v>
      </c>
      <c r="T56" s="468">
        <v>59211</v>
      </c>
      <c r="U56" s="469">
        <v>33961</v>
      </c>
      <c r="V56" s="470">
        <v>14692</v>
      </c>
      <c r="W56" s="449">
        <v>4069</v>
      </c>
      <c r="X56" s="449">
        <v>521</v>
      </c>
    </row>
    <row r="57" spans="1:24" s="460" customFormat="1" ht="18" customHeight="1">
      <c r="A57" s="461"/>
      <c r="B57" s="431" t="s">
        <v>216</v>
      </c>
      <c r="C57" s="457">
        <v>703414</v>
      </c>
      <c r="D57" s="458">
        <v>22825</v>
      </c>
      <c r="E57" s="457">
        <v>26771</v>
      </c>
      <c r="F57" s="458">
        <v>29292</v>
      </c>
      <c r="G57" s="457">
        <v>32495</v>
      </c>
      <c r="H57" s="458">
        <v>36407</v>
      </c>
      <c r="I57" s="457">
        <v>39116</v>
      </c>
      <c r="J57" s="458">
        <v>39829</v>
      </c>
      <c r="K57" s="457">
        <v>42086</v>
      </c>
      <c r="L57" s="458">
        <v>47356</v>
      </c>
      <c r="M57" s="457">
        <v>57557</v>
      </c>
      <c r="N57" s="458">
        <v>51833</v>
      </c>
      <c r="O57" s="457">
        <v>44004</v>
      </c>
      <c r="P57" s="459">
        <v>43338</v>
      </c>
      <c r="Q57" s="449">
        <v>51313</v>
      </c>
      <c r="R57" s="459">
        <v>53306</v>
      </c>
      <c r="S57" s="449">
        <v>40708</v>
      </c>
      <c r="T57" s="458">
        <v>27081</v>
      </c>
      <c r="U57" s="449">
        <v>12966</v>
      </c>
      <c r="V57" s="459">
        <v>4245</v>
      </c>
      <c r="W57" s="449">
        <v>824</v>
      </c>
      <c r="X57" s="449">
        <v>62</v>
      </c>
    </row>
    <row r="58" spans="1:24" s="460" customFormat="1" ht="18" customHeight="1">
      <c r="A58" s="461"/>
      <c r="B58" s="431" t="s">
        <v>217</v>
      </c>
      <c r="C58" s="463">
        <v>661913</v>
      </c>
      <c r="D58" s="458">
        <v>21370</v>
      </c>
      <c r="E58" s="457">
        <v>25427</v>
      </c>
      <c r="F58" s="458">
        <v>27539</v>
      </c>
      <c r="G58" s="457">
        <v>29469</v>
      </c>
      <c r="H58" s="458">
        <v>30469</v>
      </c>
      <c r="I58" s="463">
        <v>29520</v>
      </c>
      <c r="J58" s="458">
        <v>31181</v>
      </c>
      <c r="K58" s="457">
        <v>36383</v>
      </c>
      <c r="L58" s="462">
        <v>40592</v>
      </c>
      <c r="M58" s="463">
        <v>48918</v>
      </c>
      <c r="N58" s="458">
        <v>45770</v>
      </c>
      <c r="O58" s="463">
        <v>40473</v>
      </c>
      <c r="P58" s="464">
        <v>41007</v>
      </c>
      <c r="Q58" s="449">
        <v>47534</v>
      </c>
      <c r="R58" s="459">
        <v>54578</v>
      </c>
      <c r="S58" s="449">
        <v>44407</v>
      </c>
      <c r="T58" s="462">
        <v>32130</v>
      </c>
      <c r="U58" s="456">
        <v>20995</v>
      </c>
      <c r="V58" s="464">
        <v>10447</v>
      </c>
      <c r="W58" s="449">
        <v>3245</v>
      </c>
      <c r="X58" s="449">
        <v>459</v>
      </c>
    </row>
    <row r="59" spans="1:24" s="460" customFormat="1" ht="18" customHeight="1">
      <c r="A59" s="465" t="s">
        <v>359</v>
      </c>
      <c r="B59" s="466" t="s">
        <v>215</v>
      </c>
      <c r="C59" s="467">
        <v>1004793</v>
      </c>
      <c r="D59" s="468">
        <v>58440</v>
      </c>
      <c r="E59" s="467">
        <v>55780</v>
      </c>
      <c r="F59" s="468">
        <v>46308</v>
      </c>
      <c r="G59" s="467">
        <v>40133</v>
      </c>
      <c r="H59" s="468">
        <v>42395</v>
      </c>
      <c r="I59" s="467">
        <v>52866</v>
      </c>
      <c r="J59" s="468">
        <v>69560</v>
      </c>
      <c r="K59" s="467">
        <v>82461</v>
      </c>
      <c r="L59" s="458">
        <v>82326</v>
      </c>
      <c r="M59" s="457">
        <v>81558</v>
      </c>
      <c r="N59" s="468">
        <v>65845</v>
      </c>
      <c r="O59" s="457">
        <v>50245</v>
      </c>
      <c r="P59" s="458">
        <v>44511</v>
      </c>
      <c r="Q59" s="467">
        <v>50107</v>
      </c>
      <c r="R59" s="468">
        <v>61055</v>
      </c>
      <c r="S59" s="467">
        <v>51531</v>
      </c>
      <c r="T59" s="468">
        <v>36137</v>
      </c>
      <c r="U59" s="469">
        <v>21277</v>
      </c>
      <c r="V59" s="470">
        <v>9291</v>
      </c>
      <c r="W59" s="469">
        <v>2552</v>
      </c>
      <c r="X59" s="469">
        <v>415</v>
      </c>
    </row>
    <row r="60" spans="1:24" s="460" customFormat="1" ht="18" customHeight="1">
      <c r="A60" s="461"/>
      <c r="B60" s="431" t="s">
        <v>216</v>
      </c>
      <c r="C60" s="457">
        <v>495907</v>
      </c>
      <c r="D60" s="458">
        <v>29786</v>
      </c>
      <c r="E60" s="457">
        <v>28579</v>
      </c>
      <c r="F60" s="458">
        <v>23652</v>
      </c>
      <c r="G60" s="457">
        <v>20380</v>
      </c>
      <c r="H60" s="458">
        <v>21430</v>
      </c>
      <c r="I60" s="457">
        <v>26107</v>
      </c>
      <c r="J60" s="458">
        <v>34038</v>
      </c>
      <c r="K60" s="457">
        <v>41435</v>
      </c>
      <c r="L60" s="458">
        <v>42290</v>
      </c>
      <c r="M60" s="457">
        <v>42870</v>
      </c>
      <c r="N60" s="458">
        <v>34287</v>
      </c>
      <c r="O60" s="457">
        <v>25464</v>
      </c>
      <c r="P60" s="458">
        <v>21708</v>
      </c>
      <c r="Q60" s="457">
        <v>23173</v>
      </c>
      <c r="R60" s="458">
        <v>28275</v>
      </c>
      <c r="S60" s="457">
        <v>23854</v>
      </c>
      <c r="T60" s="458">
        <v>16600</v>
      </c>
      <c r="U60" s="449">
        <v>8590</v>
      </c>
      <c r="V60" s="459">
        <v>2834</v>
      </c>
      <c r="W60" s="449">
        <v>498</v>
      </c>
      <c r="X60" s="449">
        <v>57</v>
      </c>
    </row>
    <row r="61" spans="1:24" s="460" customFormat="1" ht="18" customHeight="1">
      <c r="A61" s="471"/>
      <c r="B61" s="433" t="s">
        <v>217</v>
      </c>
      <c r="C61" s="463">
        <v>508886</v>
      </c>
      <c r="D61" s="462">
        <v>28654</v>
      </c>
      <c r="E61" s="463">
        <v>27201</v>
      </c>
      <c r="F61" s="462">
        <v>22656</v>
      </c>
      <c r="G61" s="463">
        <v>19753</v>
      </c>
      <c r="H61" s="462">
        <v>20965</v>
      </c>
      <c r="I61" s="463">
        <v>26759</v>
      </c>
      <c r="J61" s="462">
        <v>35522</v>
      </c>
      <c r="K61" s="463">
        <v>41026</v>
      </c>
      <c r="L61" s="462">
        <v>40036</v>
      </c>
      <c r="M61" s="463">
        <v>38688</v>
      </c>
      <c r="N61" s="462">
        <v>31558</v>
      </c>
      <c r="O61" s="463">
        <v>24781</v>
      </c>
      <c r="P61" s="462">
        <v>22803</v>
      </c>
      <c r="Q61" s="463">
        <v>26934</v>
      </c>
      <c r="R61" s="462">
        <v>32780</v>
      </c>
      <c r="S61" s="463">
        <v>27677</v>
      </c>
      <c r="T61" s="462">
        <v>19537</v>
      </c>
      <c r="U61" s="456">
        <v>12687</v>
      </c>
      <c r="V61" s="464">
        <v>6457</v>
      </c>
      <c r="W61" s="456">
        <v>2054</v>
      </c>
      <c r="X61" s="456">
        <v>358</v>
      </c>
    </row>
    <row r="62" spans="1:24" s="460" customFormat="1" ht="18" customHeight="1">
      <c r="A62" s="443" t="s">
        <v>360</v>
      </c>
      <c r="B62" s="431" t="s">
        <v>215</v>
      </c>
      <c r="C62" s="457">
        <v>1010143</v>
      </c>
      <c r="D62" s="458">
        <v>39632</v>
      </c>
      <c r="E62" s="457">
        <v>43168</v>
      </c>
      <c r="F62" s="458">
        <v>46549</v>
      </c>
      <c r="G62" s="457">
        <v>49843</v>
      </c>
      <c r="H62" s="458">
        <v>54217</v>
      </c>
      <c r="I62" s="457">
        <v>52128</v>
      </c>
      <c r="J62" s="458">
        <v>55358</v>
      </c>
      <c r="K62" s="457">
        <v>61927</v>
      </c>
      <c r="L62" s="458">
        <v>71452</v>
      </c>
      <c r="M62" s="457">
        <v>88507</v>
      </c>
      <c r="N62" s="458">
        <v>82733</v>
      </c>
      <c r="O62" s="457">
        <v>62593</v>
      </c>
      <c r="P62" s="458">
        <v>50017</v>
      </c>
      <c r="Q62" s="457">
        <v>52000</v>
      </c>
      <c r="R62" s="458">
        <v>64000</v>
      </c>
      <c r="S62" s="457">
        <v>56981</v>
      </c>
      <c r="T62" s="468">
        <v>42929</v>
      </c>
      <c r="U62" s="469">
        <v>23961</v>
      </c>
      <c r="V62" s="470">
        <v>9469</v>
      </c>
      <c r="W62" s="449">
        <v>2321</v>
      </c>
      <c r="X62" s="449">
        <v>358</v>
      </c>
    </row>
    <row r="63" spans="1:24" s="460" customFormat="1" ht="18" customHeight="1">
      <c r="A63" s="461"/>
      <c r="B63" s="431" t="s">
        <v>216</v>
      </c>
      <c r="C63" s="457">
        <v>499014</v>
      </c>
      <c r="D63" s="458">
        <v>20355</v>
      </c>
      <c r="E63" s="457">
        <v>22406</v>
      </c>
      <c r="F63" s="458">
        <v>24023</v>
      </c>
      <c r="G63" s="457">
        <v>25079</v>
      </c>
      <c r="H63" s="458">
        <v>27028</v>
      </c>
      <c r="I63" s="457">
        <v>26078</v>
      </c>
      <c r="J63" s="458">
        <v>27898</v>
      </c>
      <c r="K63" s="457">
        <v>31568</v>
      </c>
      <c r="L63" s="458">
        <v>36484</v>
      </c>
      <c r="M63" s="457">
        <v>45036</v>
      </c>
      <c r="N63" s="458">
        <v>43014</v>
      </c>
      <c r="O63" s="457">
        <v>32292</v>
      </c>
      <c r="P63" s="458">
        <v>25565</v>
      </c>
      <c r="Q63" s="457">
        <v>24909</v>
      </c>
      <c r="R63" s="458">
        <v>29318</v>
      </c>
      <c r="S63" s="457">
        <v>25367</v>
      </c>
      <c r="T63" s="458">
        <v>19064</v>
      </c>
      <c r="U63" s="449">
        <v>9937</v>
      </c>
      <c r="V63" s="459">
        <v>3065</v>
      </c>
      <c r="W63" s="449">
        <v>490</v>
      </c>
      <c r="X63" s="449">
        <v>38</v>
      </c>
    </row>
    <row r="64" spans="1:24" s="460" customFormat="1" ht="18" customHeight="1">
      <c r="A64" s="471"/>
      <c r="B64" s="433" t="s">
        <v>217</v>
      </c>
      <c r="C64" s="463">
        <v>511129</v>
      </c>
      <c r="D64" s="462">
        <v>19277</v>
      </c>
      <c r="E64" s="463">
        <v>20762</v>
      </c>
      <c r="F64" s="462">
        <v>22526</v>
      </c>
      <c r="G64" s="463">
        <v>24764</v>
      </c>
      <c r="H64" s="462">
        <v>27189</v>
      </c>
      <c r="I64" s="463">
        <v>26050</v>
      </c>
      <c r="J64" s="462">
        <v>27460</v>
      </c>
      <c r="K64" s="463">
        <v>30359</v>
      </c>
      <c r="L64" s="462">
        <v>34968</v>
      </c>
      <c r="M64" s="463">
        <v>43471</v>
      </c>
      <c r="N64" s="462">
        <v>39719</v>
      </c>
      <c r="O64" s="463">
        <v>30301</v>
      </c>
      <c r="P64" s="462">
        <v>24452</v>
      </c>
      <c r="Q64" s="463">
        <v>27091</v>
      </c>
      <c r="R64" s="462">
        <v>34682</v>
      </c>
      <c r="S64" s="463">
        <v>31614</v>
      </c>
      <c r="T64" s="462">
        <v>23865</v>
      </c>
      <c r="U64" s="456">
        <v>14024</v>
      </c>
      <c r="V64" s="464">
        <v>6404</v>
      </c>
      <c r="W64" s="456">
        <v>1831</v>
      </c>
      <c r="X64" s="456">
        <v>320</v>
      </c>
    </row>
    <row r="65" spans="1:24" s="460" customFormat="1" ht="18" customHeight="1">
      <c r="A65" s="465" t="s">
        <v>361</v>
      </c>
      <c r="B65" s="466" t="s">
        <v>215</v>
      </c>
      <c r="C65" s="467">
        <v>657834</v>
      </c>
      <c r="D65" s="468">
        <v>20155</v>
      </c>
      <c r="E65" s="467">
        <v>24086</v>
      </c>
      <c r="F65" s="468">
        <v>27818</v>
      </c>
      <c r="G65" s="467">
        <v>31074</v>
      </c>
      <c r="H65" s="468">
        <v>32013</v>
      </c>
      <c r="I65" s="467">
        <v>28198</v>
      </c>
      <c r="J65" s="468">
        <v>30007</v>
      </c>
      <c r="K65" s="467">
        <v>35136</v>
      </c>
      <c r="L65" s="458">
        <v>42871</v>
      </c>
      <c r="M65" s="457">
        <v>54942</v>
      </c>
      <c r="N65" s="468">
        <v>52409</v>
      </c>
      <c r="O65" s="457">
        <v>41536</v>
      </c>
      <c r="P65" s="458">
        <v>36452</v>
      </c>
      <c r="Q65" s="467">
        <v>40867</v>
      </c>
      <c r="R65" s="468">
        <v>51199</v>
      </c>
      <c r="S65" s="467">
        <v>45911</v>
      </c>
      <c r="T65" s="468">
        <v>33497</v>
      </c>
      <c r="U65" s="469">
        <v>19199</v>
      </c>
      <c r="V65" s="470">
        <v>7986</v>
      </c>
      <c r="W65" s="469">
        <v>2163</v>
      </c>
      <c r="X65" s="469">
        <v>315</v>
      </c>
    </row>
    <row r="66" spans="1:24" s="460" customFormat="1" ht="18" customHeight="1">
      <c r="A66" s="461"/>
      <c r="B66" s="431" t="s">
        <v>216</v>
      </c>
      <c r="C66" s="457">
        <v>322626</v>
      </c>
      <c r="D66" s="458">
        <v>10268</v>
      </c>
      <c r="E66" s="457">
        <v>12303</v>
      </c>
      <c r="F66" s="458">
        <v>14577</v>
      </c>
      <c r="G66" s="457">
        <v>16122</v>
      </c>
      <c r="H66" s="458">
        <v>16379</v>
      </c>
      <c r="I66" s="457">
        <v>14256</v>
      </c>
      <c r="J66" s="458">
        <v>15475</v>
      </c>
      <c r="K66" s="457">
        <v>18217</v>
      </c>
      <c r="L66" s="458">
        <v>21672</v>
      </c>
      <c r="M66" s="457">
        <v>27917</v>
      </c>
      <c r="N66" s="458">
        <v>26969</v>
      </c>
      <c r="O66" s="457">
        <v>21274</v>
      </c>
      <c r="P66" s="458">
        <v>18324</v>
      </c>
      <c r="Q66" s="457">
        <v>19038</v>
      </c>
      <c r="R66" s="458">
        <v>22866</v>
      </c>
      <c r="S66" s="457">
        <v>20796</v>
      </c>
      <c r="T66" s="458">
        <v>15371</v>
      </c>
      <c r="U66" s="449">
        <v>7821</v>
      </c>
      <c r="V66" s="459">
        <v>2544</v>
      </c>
      <c r="W66" s="449">
        <v>398</v>
      </c>
      <c r="X66" s="449">
        <v>39</v>
      </c>
    </row>
    <row r="67" spans="1:24" s="460" customFormat="1" ht="18" customHeight="1">
      <c r="A67" s="471"/>
      <c r="B67" s="433" t="s">
        <v>217</v>
      </c>
      <c r="C67" s="463">
        <v>335208</v>
      </c>
      <c r="D67" s="462">
        <v>9887</v>
      </c>
      <c r="E67" s="463">
        <v>11783</v>
      </c>
      <c r="F67" s="462">
        <v>13241</v>
      </c>
      <c r="G67" s="463">
        <v>14952</v>
      </c>
      <c r="H67" s="462">
        <v>15634</v>
      </c>
      <c r="I67" s="463">
        <v>13942</v>
      </c>
      <c r="J67" s="462">
        <v>14532</v>
      </c>
      <c r="K67" s="463">
        <v>16919</v>
      </c>
      <c r="L67" s="462">
        <v>21199</v>
      </c>
      <c r="M67" s="463">
        <v>27025</v>
      </c>
      <c r="N67" s="462">
        <v>25440</v>
      </c>
      <c r="O67" s="463">
        <v>20262</v>
      </c>
      <c r="P67" s="462">
        <v>18128</v>
      </c>
      <c r="Q67" s="463">
        <v>21829</v>
      </c>
      <c r="R67" s="462">
        <v>28333</v>
      </c>
      <c r="S67" s="463">
        <v>25115</v>
      </c>
      <c r="T67" s="458">
        <v>18126</v>
      </c>
      <c r="U67" s="456">
        <v>11378</v>
      </c>
      <c r="V67" s="464">
        <v>5442</v>
      </c>
      <c r="W67" s="456">
        <v>1765</v>
      </c>
      <c r="X67" s="456">
        <v>276</v>
      </c>
    </row>
    <row r="68" spans="1:24" s="460" customFormat="1" ht="18" customHeight="1">
      <c r="A68" s="465" t="s">
        <v>362</v>
      </c>
      <c r="B68" s="466" t="s">
        <v>215</v>
      </c>
      <c r="C68" s="457">
        <v>159987</v>
      </c>
      <c r="D68" s="458">
        <v>4329</v>
      </c>
      <c r="E68" s="457">
        <v>4808</v>
      </c>
      <c r="F68" s="458">
        <v>5724</v>
      </c>
      <c r="G68" s="457">
        <v>6381</v>
      </c>
      <c r="H68" s="458">
        <v>8289</v>
      </c>
      <c r="I68" s="457">
        <v>6940</v>
      </c>
      <c r="J68" s="458">
        <v>6338</v>
      </c>
      <c r="K68" s="457">
        <v>7010</v>
      </c>
      <c r="L68" s="458">
        <v>8642</v>
      </c>
      <c r="M68" s="457">
        <v>10454</v>
      </c>
      <c r="N68" s="458">
        <v>10184</v>
      </c>
      <c r="O68" s="457">
        <v>8895</v>
      </c>
      <c r="P68" s="458">
        <v>10136</v>
      </c>
      <c r="Q68" s="457">
        <v>12634</v>
      </c>
      <c r="R68" s="458">
        <v>15305</v>
      </c>
      <c r="S68" s="457">
        <v>11901</v>
      </c>
      <c r="T68" s="468">
        <v>9409</v>
      </c>
      <c r="U68" s="469">
        <v>7128</v>
      </c>
      <c r="V68" s="470">
        <v>3945</v>
      </c>
      <c r="W68" s="449">
        <v>1317</v>
      </c>
      <c r="X68" s="449">
        <v>218</v>
      </c>
    </row>
    <row r="69" spans="1:24" s="460" customFormat="1" ht="18" customHeight="1">
      <c r="A69" s="461"/>
      <c r="B69" s="431" t="s">
        <v>216</v>
      </c>
      <c r="C69" s="457">
        <v>76572</v>
      </c>
      <c r="D69" s="458">
        <v>2264</v>
      </c>
      <c r="E69" s="457">
        <v>2479</v>
      </c>
      <c r="F69" s="458">
        <v>3067</v>
      </c>
      <c r="G69" s="457">
        <v>3334</v>
      </c>
      <c r="H69" s="458">
        <v>3489</v>
      </c>
      <c r="I69" s="457">
        <v>3334</v>
      </c>
      <c r="J69" s="458">
        <v>3203</v>
      </c>
      <c r="K69" s="457">
        <v>3521</v>
      </c>
      <c r="L69" s="458">
        <v>4267</v>
      </c>
      <c r="M69" s="457">
        <v>5343</v>
      </c>
      <c r="N69" s="458">
        <v>5149</v>
      </c>
      <c r="O69" s="457">
        <v>4463</v>
      </c>
      <c r="P69" s="458">
        <v>5032</v>
      </c>
      <c r="Q69" s="457">
        <v>6307</v>
      </c>
      <c r="R69" s="458">
        <v>7425</v>
      </c>
      <c r="S69" s="457">
        <v>5661</v>
      </c>
      <c r="T69" s="458">
        <v>4095</v>
      </c>
      <c r="U69" s="449">
        <v>2595</v>
      </c>
      <c r="V69" s="459">
        <v>1221</v>
      </c>
      <c r="W69" s="449">
        <v>299</v>
      </c>
      <c r="X69" s="449">
        <v>24</v>
      </c>
    </row>
    <row r="70" spans="1:24" s="460" customFormat="1" ht="18" customHeight="1">
      <c r="A70" s="471"/>
      <c r="B70" s="433" t="s">
        <v>217</v>
      </c>
      <c r="C70" s="463">
        <v>83415</v>
      </c>
      <c r="D70" s="458">
        <v>2065</v>
      </c>
      <c r="E70" s="457">
        <v>2329</v>
      </c>
      <c r="F70" s="458">
        <v>2657</v>
      </c>
      <c r="G70" s="457">
        <v>3047</v>
      </c>
      <c r="H70" s="458">
        <v>4800</v>
      </c>
      <c r="I70" s="463">
        <v>3606</v>
      </c>
      <c r="J70" s="458">
        <v>3135</v>
      </c>
      <c r="K70" s="457">
        <v>3489</v>
      </c>
      <c r="L70" s="462">
        <v>4375</v>
      </c>
      <c r="M70" s="463">
        <v>5111</v>
      </c>
      <c r="N70" s="458">
        <v>5035</v>
      </c>
      <c r="O70" s="463">
        <v>4432</v>
      </c>
      <c r="P70" s="462">
        <v>5104</v>
      </c>
      <c r="Q70" s="457">
        <v>6327</v>
      </c>
      <c r="R70" s="458">
        <v>7880</v>
      </c>
      <c r="S70" s="457">
        <v>6240</v>
      </c>
      <c r="T70" s="462">
        <v>5314</v>
      </c>
      <c r="U70" s="456">
        <v>4533</v>
      </c>
      <c r="V70" s="464">
        <v>2724</v>
      </c>
      <c r="W70" s="449">
        <v>1018</v>
      </c>
      <c r="X70" s="449">
        <v>194</v>
      </c>
    </row>
    <row r="71" spans="1:24" s="460" customFormat="1" ht="18" customHeight="1">
      <c r="A71" s="465" t="s">
        <v>363</v>
      </c>
      <c r="B71" s="466" t="s">
        <v>215</v>
      </c>
      <c r="C71" s="467">
        <v>549130</v>
      </c>
      <c r="D71" s="468">
        <v>18177</v>
      </c>
      <c r="E71" s="467">
        <v>21714</v>
      </c>
      <c r="F71" s="468">
        <v>23660</v>
      </c>
      <c r="G71" s="467">
        <v>24756</v>
      </c>
      <c r="H71" s="468">
        <v>27518</v>
      </c>
      <c r="I71" s="467">
        <v>27372</v>
      </c>
      <c r="J71" s="468">
        <v>28413</v>
      </c>
      <c r="K71" s="467">
        <v>32287</v>
      </c>
      <c r="L71" s="458">
        <v>38031</v>
      </c>
      <c r="M71" s="457">
        <v>47070</v>
      </c>
      <c r="N71" s="468">
        <v>42690</v>
      </c>
      <c r="O71" s="457">
        <v>32949</v>
      </c>
      <c r="P71" s="458">
        <v>28586</v>
      </c>
      <c r="Q71" s="467">
        <v>32844</v>
      </c>
      <c r="R71" s="468">
        <v>41641</v>
      </c>
      <c r="S71" s="467">
        <v>36214</v>
      </c>
      <c r="T71" s="468">
        <v>25492</v>
      </c>
      <c r="U71" s="469">
        <v>13393</v>
      </c>
      <c r="V71" s="470">
        <v>4926</v>
      </c>
      <c r="W71" s="469">
        <v>1219</v>
      </c>
      <c r="X71" s="469">
        <v>178</v>
      </c>
    </row>
    <row r="72" spans="1:24" s="460" customFormat="1" ht="18" customHeight="1">
      <c r="A72" s="461"/>
      <c r="B72" s="431" t="s">
        <v>216</v>
      </c>
      <c r="C72" s="457">
        <v>270913</v>
      </c>
      <c r="D72" s="458">
        <v>9044</v>
      </c>
      <c r="E72" s="457">
        <v>11216</v>
      </c>
      <c r="F72" s="458">
        <v>11870</v>
      </c>
      <c r="G72" s="457">
        <v>12641</v>
      </c>
      <c r="H72" s="458">
        <v>13574</v>
      </c>
      <c r="I72" s="457">
        <v>13490</v>
      </c>
      <c r="J72" s="458">
        <v>14469</v>
      </c>
      <c r="K72" s="457">
        <v>16591</v>
      </c>
      <c r="L72" s="458">
        <v>19732</v>
      </c>
      <c r="M72" s="457">
        <v>24802</v>
      </c>
      <c r="N72" s="458">
        <v>22505</v>
      </c>
      <c r="O72" s="457">
        <v>17025</v>
      </c>
      <c r="P72" s="458">
        <v>14298</v>
      </c>
      <c r="Q72" s="457">
        <v>15521</v>
      </c>
      <c r="R72" s="458">
        <v>19069</v>
      </c>
      <c r="S72" s="457">
        <v>16329</v>
      </c>
      <c r="T72" s="458">
        <v>11692</v>
      </c>
      <c r="U72" s="449">
        <v>5340</v>
      </c>
      <c r="V72" s="459">
        <v>1456</v>
      </c>
      <c r="W72" s="449">
        <v>234</v>
      </c>
      <c r="X72" s="449">
        <v>15</v>
      </c>
    </row>
    <row r="73" spans="1:24" s="460" customFormat="1" ht="18" customHeight="1">
      <c r="A73" s="471"/>
      <c r="B73" s="433" t="s">
        <v>217</v>
      </c>
      <c r="C73" s="463">
        <v>278217</v>
      </c>
      <c r="D73" s="462">
        <v>9133</v>
      </c>
      <c r="E73" s="463">
        <v>10498</v>
      </c>
      <c r="F73" s="462">
        <v>11790</v>
      </c>
      <c r="G73" s="463">
        <v>12115</v>
      </c>
      <c r="H73" s="462">
        <v>13944</v>
      </c>
      <c r="I73" s="463">
        <v>13882</v>
      </c>
      <c r="J73" s="462">
        <v>13944</v>
      </c>
      <c r="K73" s="463">
        <v>15696</v>
      </c>
      <c r="L73" s="462">
        <v>18299</v>
      </c>
      <c r="M73" s="463">
        <v>22268</v>
      </c>
      <c r="N73" s="462">
        <v>20185</v>
      </c>
      <c r="O73" s="463">
        <v>15924</v>
      </c>
      <c r="P73" s="462">
        <v>14288</v>
      </c>
      <c r="Q73" s="463">
        <v>17323</v>
      </c>
      <c r="R73" s="462">
        <v>22572</v>
      </c>
      <c r="S73" s="463">
        <v>19885</v>
      </c>
      <c r="T73" s="462">
        <v>13800</v>
      </c>
      <c r="U73" s="449">
        <v>8053</v>
      </c>
      <c r="V73" s="459">
        <v>3470</v>
      </c>
      <c r="W73" s="456">
        <v>985</v>
      </c>
      <c r="X73" s="456">
        <v>163</v>
      </c>
    </row>
    <row r="74" spans="1:24" s="460" customFormat="1" ht="18" customHeight="1">
      <c r="A74" s="443" t="s">
        <v>364</v>
      </c>
      <c r="B74" s="431" t="s">
        <v>215</v>
      </c>
      <c r="C74" s="457">
        <v>413054</v>
      </c>
      <c r="D74" s="458">
        <v>12489</v>
      </c>
      <c r="E74" s="457">
        <v>14357</v>
      </c>
      <c r="F74" s="458">
        <v>15767</v>
      </c>
      <c r="G74" s="457">
        <v>18505</v>
      </c>
      <c r="H74" s="458">
        <v>20390</v>
      </c>
      <c r="I74" s="457">
        <v>20747</v>
      </c>
      <c r="J74" s="458">
        <v>20808</v>
      </c>
      <c r="K74" s="457">
        <v>21650</v>
      </c>
      <c r="L74" s="458">
        <v>24200</v>
      </c>
      <c r="M74" s="457">
        <v>29728</v>
      </c>
      <c r="N74" s="458">
        <v>28651</v>
      </c>
      <c r="O74" s="457">
        <v>26052</v>
      </c>
      <c r="P74" s="458">
        <v>27071</v>
      </c>
      <c r="Q74" s="457">
        <v>31584</v>
      </c>
      <c r="R74" s="458">
        <v>33321</v>
      </c>
      <c r="S74" s="457">
        <v>26908</v>
      </c>
      <c r="T74" s="468">
        <v>19956</v>
      </c>
      <c r="U74" s="469">
        <v>12867</v>
      </c>
      <c r="V74" s="470">
        <v>6183</v>
      </c>
      <c r="W74" s="449">
        <v>1564</v>
      </c>
      <c r="X74" s="449">
        <v>256</v>
      </c>
    </row>
    <row r="75" spans="1:24" s="460" customFormat="1" ht="18" customHeight="1">
      <c r="A75" s="461"/>
      <c r="B75" s="431" t="s">
        <v>216</v>
      </c>
      <c r="C75" s="457">
        <v>210615</v>
      </c>
      <c r="D75" s="458">
        <v>6316</v>
      </c>
      <c r="E75" s="457">
        <v>7572</v>
      </c>
      <c r="F75" s="458">
        <v>8197</v>
      </c>
      <c r="G75" s="457">
        <v>10079</v>
      </c>
      <c r="H75" s="458">
        <v>11747</v>
      </c>
      <c r="I75" s="457">
        <v>12194</v>
      </c>
      <c r="J75" s="458">
        <v>11907</v>
      </c>
      <c r="K75" s="457">
        <v>11723</v>
      </c>
      <c r="L75" s="458">
        <v>12961</v>
      </c>
      <c r="M75" s="457">
        <v>15747</v>
      </c>
      <c r="N75" s="458">
        <v>14821</v>
      </c>
      <c r="O75" s="457">
        <v>13374</v>
      </c>
      <c r="P75" s="458">
        <v>14138</v>
      </c>
      <c r="Q75" s="457">
        <v>16095</v>
      </c>
      <c r="R75" s="458">
        <v>16304</v>
      </c>
      <c r="S75" s="457">
        <v>12376</v>
      </c>
      <c r="T75" s="458">
        <v>8629</v>
      </c>
      <c r="U75" s="449">
        <v>4426</v>
      </c>
      <c r="V75" s="459">
        <v>1713</v>
      </c>
      <c r="W75" s="449">
        <v>274</v>
      </c>
      <c r="X75" s="449">
        <v>22</v>
      </c>
    </row>
    <row r="76" spans="1:24" s="460" customFormat="1" ht="18" customHeight="1">
      <c r="A76" s="461"/>
      <c r="B76" s="431" t="s">
        <v>217</v>
      </c>
      <c r="C76" s="463">
        <v>202439</v>
      </c>
      <c r="D76" s="458">
        <v>6173</v>
      </c>
      <c r="E76" s="457">
        <v>6785</v>
      </c>
      <c r="F76" s="458">
        <v>7570</v>
      </c>
      <c r="G76" s="457">
        <v>8426</v>
      </c>
      <c r="H76" s="458">
        <v>8643</v>
      </c>
      <c r="I76" s="463">
        <v>8553</v>
      </c>
      <c r="J76" s="458">
        <v>8901</v>
      </c>
      <c r="K76" s="457">
        <v>9927</v>
      </c>
      <c r="L76" s="462">
        <v>11239</v>
      </c>
      <c r="M76" s="463">
        <v>13981</v>
      </c>
      <c r="N76" s="458">
        <v>13830</v>
      </c>
      <c r="O76" s="463">
        <v>12678</v>
      </c>
      <c r="P76" s="462">
        <v>12933</v>
      </c>
      <c r="Q76" s="457">
        <v>15489</v>
      </c>
      <c r="R76" s="458">
        <v>17017</v>
      </c>
      <c r="S76" s="457">
        <v>14532</v>
      </c>
      <c r="T76" s="462">
        <v>11327</v>
      </c>
      <c r="U76" s="456">
        <v>8441</v>
      </c>
      <c r="V76" s="464">
        <v>4470</v>
      </c>
      <c r="W76" s="449">
        <v>1290</v>
      </c>
      <c r="X76" s="449">
        <v>234</v>
      </c>
    </row>
    <row r="77" spans="1:24" s="460" customFormat="1" ht="18" customHeight="1">
      <c r="A77" s="465" t="s">
        <v>365</v>
      </c>
      <c r="B77" s="466" t="s">
        <v>215</v>
      </c>
      <c r="C77" s="467">
        <v>215429</v>
      </c>
      <c r="D77" s="468">
        <v>4676</v>
      </c>
      <c r="E77" s="467">
        <v>6403</v>
      </c>
      <c r="F77" s="468">
        <v>7479</v>
      </c>
      <c r="G77" s="467">
        <v>8479</v>
      </c>
      <c r="H77" s="468">
        <v>8971</v>
      </c>
      <c r="I77" s="467">
        <v>8529</v>
      </c>
      <c r="J77" s="468">
        <v>8599</v>
      </c>
      <c r="K77" s="467">
        <v>9903</v>
      </c>
      <c r="L77" s="458">
        <v>11539</v>
      </c>
      <c r="M77" s="457">
        <v>14645</v>
      </c>
      <c r="N77" s="468">
        <v>14515</v>
      </c>
      <c r="O77" s="457">
        <v>14289</v>
      </c>
      <c r="P77" s="458">
        <v>15145</v>
      </c>
      <c r="Q77" s="467">
        <v>18236</v>
      </c>
      <c r="R77" s="468">
        <v>20909</v>
      </c>
      <c r="S77" s="467">
        <v>16409</v>
      </c>
      <c r="T77" s="468">
        <v>12690</v>
      </c>
      <c r="U77" s="469">
        <v>8302</v>
      </c>
      <c r="V77" s="470">
        <v>4331</v>
      </c>
      <c r="W77" s="469">
        <v>1232</v>
      </c>
      <c r="X77" s="469">
        <v>148</v>
      </c>
    </row>
    <row r="78" spans="1:24" s="460" customFormat="1" ht="18" customHeight="1">
      <c r="A78" s="461"/>
      <c r="B78" s="431" t="s">
        <v>216</v>
      </c>
      <c r="C78" s="457">
        <v>109650</v>
      </c>
      <c r="D78" s="458">
        <v>2459</v>
      </c>
      <c r="E78" s="457">
        <v>3332</v>
      </c>
      <c r="F78" s="458">
        <v>3907</v>
      </c>
      <c r="G78" s="457">
        <v>4600</v>
      </c>
      <c r="H78" s="458">
        <v>5271</v>
      </c>
      <c r="I78" s="457">
        <v>5131</v>
      </c>
      <c r="J78" s="458">
        <v>4896</v>
      </c>
      <c r="K78" s="457">
        <v>5369</v>
      </c>
      <c r="L78" s="458">
        <v>6254</v>
      </c>
      <c r="M78" s="457">
        <v>7969</v>
      </c>
      <c r="N78" s="458">
        <v>7731</v>
      </c>
      <c r="O78" s="457">
        <v>7396</v>
      </c>
      <c r="P78" s="458">
        <v>7932</v>
      </c>
      <c r="Q78" s="457">
        <v>9533</v>
      </c>
      <c r="R78" s="458">
        <v>10346</v>
      </c>
      <c r="S78" s="457">
        <v>7464</v>
      </c>
      <c r="T78" s="458">
        <v>5459</v>
      </c>
      <c r="U78" s="449">
        <v>3083</v>
      </c>
      <c r="V78" s="459">
        <v>1260</v>
      </c>
      <c r="W78" s="449">
        <v>240</v>
      </c>
      <c r="X78" s="449">
        <v>18</v>
      </c>
    </row>
    <row r="79" spans="1:24" s="460" customFormat="1" ht="18" customHeight="1">
      <c r="A79" s="471"/>
      <c r="B79" s="433" t="s">
        <v>217</v>
      </c>
      <c r="C79" s="463">
        <v>105779</v>
      </c>
      <c r="D79" s="462">
        <v>2217</v>
      </c>
      <c r="E79" s="463">
        <v>3071</v>
      </c>
      <c r="F79" s="462">
        <v>3572</v>
      </c>
      <c r="G79" s="463">
        <v>3879</v>
      </c>
      <c r="H79" s="462">
        <v>3700</v>
      </c>
      <c r="I79" s="463">
        <v>3398</v>
      </c>
      <c r="J79" s="462">
        <v>3703</v>
      </c>
      <c r="K79" s="463">
        <v>4534</v>
      </c>
      <c r="L79" s="462">
        <v>5285</v>
      </c>
      <c r="M79" s="463">
        <v>6676</v>
      </c>
      <c r="N79" s="462">
        <v>6784</v>
      </c>
      <c r="O79" s="463">
        <v>6893</v>
      </c>
      <c r="P79" s="462">
        <v>7213</v>
      </c>
      <c r="Q79" s="463">
        <v>8703</v>
      </c>
      <c r="R79" s="462">
        <v>10563</v>
      </c>
      <c r="S79" s="463">
        <v>8945</v>
      </c>
      <c r="T79" s="462">
        <v>7231</v>
      </c>
      <c r="U79" s="456">
        <v>5219</v>
      </c>
      <c r="V79" s="464">
        <v>3071</v>
      </c>
      <c r="W79" s="456">
        <v>992</v>
      </c>
      <c r="X79" s="456">
        <v>130</v>
      </c>
    </row>
    <row r="80" spans="1:24" s="460" customFormat="1" ht="18" customHeight="1">
      <c r="A80" s="443" t="s">
        <v>366</v>
      </c>
      <c r="B80" s="431" t="s">
        <v>215</v>
      </c>
      <c r="C80" s="457">
        <v>850860</v>
      </c>
      <c r="D80" s="458">
        <v>32112</v>
      </c>
      <c r="E80" s="457">
        <v>35767</v>
      </c>
      <c r="F80" s="458">
        <v>39873</v>
      </c>
      <c r="G80" s="457">
        <v>45631</v>
      </c>
      <c r="H80" s="458">
        <v>66646</v>
      </c>
      <c r="I80" s="457">
        <v>64241</v>
      </c>
      <c r="J80" s="458">
        <v>53747</v>
      </c>
      <c r="K80" s="457">
        <v>56978</v>
      </c>
      <c r="L80" s="458">
        <v>61747</v>
      </c>
      <c r="M80" s="457">
        <v>74248</v>
      </c>
      <c r="N80" s="458">
        <v>73117</v>
      </c>
      <c r="O80" s="457">
        <v>55706</v>
      </c>
      <c r="P80" s="458">
        <v>39162</v>
      </c>
      <c r="Q80" s="457">
        <v>37997</v>
      </c>
      <c r="R80" s="458">
        <v>43796</v>
      </c>
      <c r="S80" s="457">
        <v>31600</v>
      </c>
      <c r="T80" s="468">
        <v>20868</v>
      </c>
      <c r="U80" s="469">
        <v>11259</v>
      </c>
      <c r="V80" s="470">
        <v>4940</v>
      </c>
      <c r="W80" s="449">
        <v>1251</v>
      </c>
      <c r="X80" s="449">
        <v>174</v>
      </c>
    </row>
    <row r="81" spans="1:24" s="460" customFormat="1" ht="18" customHeight="1">
      <c r="A81" s="461"/>
      <c r="B81" s="431" t="s">
        <v>216</v>
      </c>
      <c r="C81" s="457">
        <v>414751</v>
      </c>
      <c r="D81" s="458">
        <v>16571</v>
      </c>
      <c r="E81" s="457">
        <v>18390</v>
      </c>
      <c r="F81" s="458">
        <v>20352</v>
      </c>
      <c r="G81" s="457">
        <v>22643</v>
      </c>
      <c r="H81" s="458">
        <v>30781</v>
      </c>
      <c r="I81" s="457">
        <v>30356</v>
      </c>
      <c r="J81" s="458">
        <v>25746</v>
      </c>
      <c r="K81" s="457">
        <v>27807</v>
      </c>
      <c r="L81" s="458">
        <v>30344</v>
      </c>
      <c r="M81" s="457">
        <v>36365</v>
      </c>
      <c r="N81" s="458">
        <v>37179</v>
      </c>
      <c r="O81" s="457">
        <v>29096</v>
      </c>
      <c r="P81" s="458">
        <v>19818</v>
      </c>
      <c r="Q81" s="457">
        <v>17861</v>
      </c>
      <c r="R81" s="458">
        <v>20924</v>
      </c>
      <c r="S81" s="457">
        <v>14775</v>
      </c>
      <c r="T81" s="458">
        <v>9482</v>
      </c>
      <c r="U81" s="449">
        <v>4591</v>
      </c>
      <c r="V81" s="459">
        <v>1435</v>
      </c>
      <c r="W81" s="449">
        <v>218</v>
      </c>
      <c r="X81" s="449">
        <v>17</v>
      </c>
    </row>
    <row r="82" spans="1:24" s="460" customFormat="1" ht="18" customHeight="1">
      <c r="A82" s="461"/>
      <c r="B82" s="431" t="s">
        <v>217</v>
      </c>
      <c r="C82" s="463">
        <v>436109</v>
      </c>
      <c r="D82" s="458">
        <v>15541</v>
      </c>
      <c r="E82" s="457">
        <v>17377</v>
      </c>
      <c r="F82" s="458">
        <v>19521</v>
      </c>
      <c r="G82" s="457">
        <v>22988</v>
      </c>
      <c r="H82" s="458">
        <v>35865</v>
      </c>
      <c r="I82" s="463">
        <v>33885</v>
      </c>
      <c r="J82" s="458">
        <v>28001</v>
      </c>
      <c r="K82" s="457">
        <v>29171</v>
      </c>
      <c r="L82" s="462">
        <v>31403</v>
      </c>
      <c r="M82" s="463">
        <v>37883</v>
      </c>
      <c r="N82" s="458">
        <v>35938</v>
      </c>
      <c r="O82" s="463">
        <v>26610</v>
      </c>
      <c r="P82" s="462">
        <v>19344</v>
      </c>
      <c r="Q82" s="457">
        <v>20136</v>
      </c>
      <c r="R82" s="458">
        <v>22872</v>
      </c>
      <c r="S82" s="457">
        <v>16825</v>
      </c>
      <c r="T82" s="462">
        <v>11386</v>
      </c>
      <c r="U82" s="456">
        <v>6668</v>
      </c>
      <c r="V82" s="464">
        <v>3505</v>
      </c>
      <c r="W82" s="449">
        <v>1033</v>
      </c>
      <c r="X82" s="449">
        <v>157</v>
      </c>
    </row>
    <row r="83" spans="1:24" s="460" customFormat="1" ht="18" customHeight="1">
      <c r="A83" s="465" t="s">
        <v>367</v>
      </c>
      <c r="B83" s="466" t="s">
        <v>215</v>
      </c>
      <c r="C83" s="467">
        <v>476762</v>
      </c>
      <c r="D83" s="468">
        <v>19831</v>
      </c>
      <c r="E83" s="467">
        <v>22132</v>
      </c>
      <c r="F83" s="468">
        <v>22117</v>
      </c>
      <c r="G83" s="467">
        <v>21803</v>
      </c>
      <c r="H83" s="468">
        <v>21515</v>
      </c>
      <c r="I83" s="467">
        <v>21750</v>
      </c>
      <c r="J83" s="468">
        <v>25199</v>
      </c>
      <c r="K83" s="467">
        <v>29209</v>
      </c>
      <c r="L83" s="458">
        <v>33117</v>
      </c>
      <c r="M83" s="457">
        <v>39701</v>
      </c>
      <c r="N83" s="468">
        <v>34804</v>
      </c>
      <c r="O83" s="457">
        <v>26658</v>
      </c>
      <c r="P83" s="458">
        <v>23081</v>
      </c>
      <c r="Q83" s="467">
        <v>27248</v>
      </c>
      <c r="R83" s="468">
        <v>36434</v>
      </c>
      <c r="S83" s="467">
        <v>32533</v>
      </c>
      <c r="T83" s="468">
        <v>22423</v>
      </c>
      <c r="U83" s="469">
        <v>11479</v>
      </c>
      <c r="V83" s="470">
        <v>4384</v>
      </c>
      <c r="W83" s="469">
        <v>1155</v>
      </c>
      <c r="X83" s="469">
        <v>189</v>
      </c>
    </row>
    <row r="84" spans="1:24" s="460" customFormat="1" ht="18" customHeight="1">
      <c r="A84" s="461"/>
      <c r="B84" s="431" t="s">
        <v>216</v>
      </c>
      <c r="C84" s="457">
        <v>238429</v>
      </c>
      <c r="D84" s="458">
        <v>10397</v>
      </c>
      <c r="E84" s="457">
        <v>11553</v>
      </c>
      <c r="F84" s="458">
        <v>11519</v>
      </c>
      <c r="G84" s="457">
        <v>11403</v>
      </c>
      <c r="H84" s="458">
        <v>11138</v>
      </c>
      <c r="I84" s="457">
        <v>10938</v>
      </c>
      <c r="J84" s="458">
        <v>13040</v>
      </c>
      <c r="K84" s="457">
        <v>15137</v>
      </c>
      <c r="L84" s="458">
        <v>17330</v>
      </c>
      <c r="M84" s="457">
        <v>20830</v>
      </c>
      <c r="N84" s="458">
        <v>18211</v>
      </c>
      <c r="O84" s="457">
        <v>13654</v>
      </c>
      <c r="P84" s="458">
        <v>11724</v>
      </c>
      <c r="Q84" s="457">
        <v>12864</v>
      </c>
      <c r="R84" s="458">
        <v>16244</v>
      </c>
      <c r="S84" s="457">
        <v>15242</v>
      </c>
      <c r="T84" s="458">
        <v>10717</v>
      </c>
      <c r="U84" s="449">
        <v>4814</v>
      </c>
      <c r="V84" s="459">
        <v>1452</v>
      </c>
      <c r="W84" s="449">
        <v>210</v>
      </c>
      <c r="X84" s="449">
        <v>12</v>
      </c>
    </row>
    <row r="85" spans="1:24" s="460" customFormat="1" ht="18" customHeight="1">
      <c r="A85" s="471"/>
      <c r="B85" s="433" t="s">
        <v>217</v>
      </c>
      <c r="C85" s="463">
        <v>238333</v>
      </c>
      <c r="D85" s="462">
        <v>9434</v>
      </c>
      <c r="E85" s="463">
        <v>10579</v>
      </c>
      <c r="F85" s="462">
        <v>10598</v>
      </c>
      <c r="G85" s="463">
        <v>10400</v>
      </c>
      <c r="H85" s="462">
        <v>10377</v>
      </c>
      <c r="I85" s="463">
        <v>10812</v>
      </c>
      <c r="J85" s="462">
        <v>12159</v>
      </c>
      <c r="K85" s="463">
        <v>14072</v>
      </c>
      <c r="L85" s="462">
        <v>15787</v>
      </c>
      <c r="M85" s="463">
        <v>18871</v>
      </c>
      <c r="N85" s="462">
        <v>16593</v>
      </c>
      <c r="O85" s="463">
        <v>13004</v>
      </c>
      <c r="P85" s="462">
        <v>11357</v>
      </c>
      <c r="Q85" s="463">
        <v>14384</v>
      </c>
      <c r="R85" s="462">
        <v>20190</v>
      </c>
      <c r="S85" s="463">
        <v>17291</v>
      </c>
      <c r="T85" s="462">
        <v>11706</v>
      </c>
      <c r="U85" s="456">
        <v>6665</v>
      </c>
      <c r="V85" s="464">
        <v>2932</v>
      </c>
      <c r="W85" s="456">
        <v>945</v>
      </c>
      <c r="X85" s="456">
        <v>177</v>
      </c>
    </row>
    <row r="86" spans="1:24" s="460" customFormat="1" ht="18" customHeight="1">
      <c r="A86" s="443" t="s">
        <v>368</v>
      </c>
      <c r="B86" s="431" t="s">
        <v>215</v>
      </c>
      <c r="C86" s="457">
        <v>324490</v>
      </c>
      <c r="D86" s="458">
        <v>14723</v>
      </c>
      <c r="E86" s="457">
        <v>15189</v>
      </c>
      <c r="F86" s="458">
        <v>14514</v>
      </c>
      <c r="G86" s="457">
        <v>14562</v>
      </c>
      <c r="H86" s="458">
        <v>14756</v>
      </c>
      <c r="I86" s="457">
        <v>16433</v>
      </c>
      <c r="J86" s="458">
        <v>19659</v>
      </c>
      <c r="K86" s="457">
        <v>21098</v>
      </c>
      <c r="L86" s="458">
        <v>22711</v>
      </c>
      <c r="M86" s="457">
        <v>25489</v>
      </c>
      <c r="N86" s="458">
        <v>22078</v>
      </c>
      <c r="O86" s="457">
        <v>18110</v>
      </c>
      <c r="P86" s="458">
        <v>18173</v>
      </c>
      <c r="Q86" s="457">
        <v>22351</v>
      </c>
      <c r="R86" s="458">
        <v>24201</v>
      </c>
      <c r="S86" s="457">
        <v>17878</v>
      </c>
      <c r="T86" s="468">
        <v>11590</v>
      </c>
      <c r="U86" s="469">
        <v>6758</v>
      </c>
      <c r="V86" s="470">
        <v>3200</v>
      </c>
      <c r="W86" s="449">
        <v>873</v>
      </c>
      <c r="X86" s="449">
        <v>144</v>
      </c>
    </row>
    <row r="87" spans="1:24" s="460" customFormat="1" ht="18" customHeight="1">
      <c r="A87" s="461"/>
      <c r="B87" s="431" t="s">
        <v>216</v>
      </c>
      <c r="C87" s="457">
        <v>164258</v>
      </c>
      <c r="D87" s="458">
        <v>7391</v>
      </c>
      <c r="E87" s="457">
        <v>7686</v>
      </c>
      <c r="F87" s="458">
        <v>7465</v>
      </c>
      <c r="G87" s="457">
        <v>7543</v>
      </c>
      <c r="H87" s="458">
        <v>7951</v>
      </c>
      <c r="I87" s="457">
        <v>8802</v>
      </c>
      <c r="J87" s="458">
        <v>10480</v>
      </c>
      <c r="K87" s="457">
        <v>10940</v>
      </c>
      <c r="L87" s="458">
        <v>11967</v>
      </c>
      <c r="M87" s="457">
        <v>13680</v>
      </c>
      <c r="N87" s="458">
        <v>11567</v>
      </c>
      <c r="O87" s="457">
        <v>9175</v>
      </c>
      <c r="P87" s="458">
        <v>9073</v>
      </c>
      <c r="Q87" s="457">
        <v>11176</v>
      </c>
      <c r="R87" s="458">
        <v>11733</v>
      </c>
      <c r="S87" s="457">
        <v>8722</v>
      </c>
      <c r="T87" s="458">
        <v>5357</v>
      </c>
      <c r="U87" s="449">
        <v>2538</v>
      </c>
      <c r="V87" s="459">
        <v>825</v>
      </c>
      <c r="W87" s="449">
        <v>175</v>
      </c>
      <c r="X87" s="449">
        <v>12</v>
      </c>
    </row>
    <row r="88" spans="1:24" s="460" customFormat="1" ht="18" customHeight="1">
      <c r="A88" s="471"/>
      <c r="B88" s="433" t="s">
        <v>217</v>
      </c>
      <c r="C88" s="463">
        <v>160232</v>
      </c>
      <c r="D88" s="462">
        <v>7332</v>
      </c>
      <c r="E88" s="463">
        <v>7503</v>
      </c>
      <c r="F88" s="462">
        <v>7049</v>
      </c>
      <c r="G88" s="463">
        <v>7019</v>
      </c>
      <c r="H88" s="462">
        <v>6805</v>
      </c>
      <c r="I88" s="463">
        <v>7631</v>
      </c>
      <c r="J88" s="462">
        <v>9179</v>
      </c>
      <c r="K88" s="463">
        <v>10158</v>
      </c>
      <c r="L88" s="462">
        <v>10744</v>
      </c>
      <c r="M88" s="463">
        <v>11809</v>
      </c>
      <c r="N88" s="462">
        <v>10511</v>
      </c>
      <c r="O88" s="463">
        <v>8935</v>
      </c>
      <c r="P88" s="462">
        <v>9100</v>
      </c>
      <c r="Q88" s="463">
        <v>11175</v>
      </c>
      <c r="R88" s="462">
        <v>12468</v>
      </c>
      <c r="S88" s="463">
        <v>9156</v>
      </c>
      <c r="T88" s="462">
        <v>6233</v>
      </c>
      <c r="U88" s="456">
        <v>4220</v>
      </c>
      <c r="V88" s="464">
        <v>2375</v>
      </c>
      <c r="W88" s="456">
        <v>698</v>
      </c>
      <c r="X88" s="456">
        <v>132</v>
      </c>
    </row>
    <row r="89" spans="1:24" s="460" customFormat="1" ht="18" customHeight="1">
      <c r="A89" s="465" t="s">
        <v>369</v>
      </c>
      <c r="B89" s="466" t="s">
        <v>215</v>
      </c>
      <c r="C89" s="467">
        <v>342017</v>
      </c>
      <c r="D89" s="468">
        <v>8257</v>
      </c>
      <c r="E89" s="467">
        <v>10258</v>
      </c>
      <c r="F89" s="468">
        <v>13095</v>
      </c>
      <c r="G89" s="467">
        <v>15355</v>
      </c>
      <c r="H89" s="468">
        <v>16690</v>
      </c>
      <c r="I89" s="467">
        <v>16125</v>
      </c>
      <c r="J89" s="468">
        <v>16457</v>
      </c>
      <c r="K89" s="467">
        <v>17492</v>
      </c>
      <c r="L89" s="458">
        <v>19469</v>
      </c>
      <c r="M89" s="457">
        <v>25349</v>
      </c>
      <c r="N89" s="468">
        <v>26550</v>
      </c>
      <c r="O89" s="457">
        <v>25484</v>
      </c>
      <c r="P89" s="458">
        <v>25482</v>
      </c>
      <c r="Q89" s="467">
        <v>28675</v>
      </c>
      <c r="R89" s="468">
        <v>30185</v>
      </c>
      <c r="S89" s="467">
        <v>20974</v>
      </c>
      <c r="T89" s="468">
        <v>14155</v>
      </c>
      <c r="U89" s="469">
        <v>7508</v>
      </c>
      <c r="V89" s="470">
        <v>3444</v>
      </c>
      <c r="W89" s="469">
        <v>911</v>
      </c>
      <c r="X89" s="469">
        <v>102</v>
      </c>
    </row>
    <row r="90" spans="1:24" s="460" customFormat="1" ht="18" customHeight="1">
      <c r="A90" s="461"/>
      <c r="B90" s="431" t="s">
        <v>216</v>
      </c>
      <c r="C90" s="457">
        <v>175045</v>
      </c>
      <c r="D90" s="458">
        <v>4240</v>
      </c>
      <c r="E90" s="457">
        <v>5297</v>
      </c>
      <c r="F90" s="458">
        <v>6630</v>
      </c>
      <c r="G90" s="457">
        <v>7802</v>
      </c>
      <c r="H90" s="458">
        <v>8898</v>
      </c>
      <c r="I90" s="457">
        <v>8977</v>
      </c>
      <c r="J90" s="458">
        <v>9164</v>
      </c>
      <c r="K90" s="457">
        <v>9549</v>
      </c>
      <c r="L90" s="458">
        <v>10718</v>
      </c>
      <c r="M90" s="457">
        <v>13265</v>
      </c>
      <c r="N90" s="458">
        <v>14040</v>
      </c>
      <c r="O90" s="457">
        <v>13222</v>
      </c>
      <c r="P90" s="458">
        <v>13035</v>
      </c>
      <c r="Q90" s="457">
        <v>14708</v>
      </c>
      <c r="R90" s="458">
        <v>15216</v>
      </c>
      <c r="S90" s="457">
        <v>10157</v>
      </c>
      <c r="T90" s="458">
        <v>6252</v>
      </c>
      <c r="U90" s="449">
        <v>2734</v>
      </c>
      <c r="V90" s="459">
        <v>980</v>
      </c>
      <c r="W90" s="449">
        <v>151</v>
      </c>
      <c r="X90" s="449">
        <v>10</v>
      </c>
    </row>
    <row r="91" spans="1:24" s="460" customFormat="1" ht="18" customHeight="1">
      <c r="A91" s="471"/>
      <c r="B91" s="433" t="s">
        <v>217</v>
      </c>
      <c r="C91" s="463">
        <v>166972</v>
      </c>
      <c r="D91" s="462">
        <v>4017</v>
      </c>
      <c r="E91" s="463">
        <v>4961</v>
      </c>
      <c r="F91" s="462">
        <v>6465</v>
      </c>
      <c r="G91" s="463">
        <v>7553</v>
      </c>
      <c r="H91" s="462">
        <v>7792</v>
      </c>
      <c r="I91" s="463">
        <v>7148</v>
      </c>
      <c r="J91" s="462">
        <v>7293</v>
      </c>
      <c r="K91" s="463">
        <v>7943</v>
      </c>
      <c r="L91" s="462">
        <v>8751</v>
      </c>
      <c r="M91" s="463">
        <v>12084</v>
      </c>
      <c r="N91" s="462">
        <v>12510</v>
      </c>
      <c r="O91" s="463">
        <v>12262</v>
      </c>
      <c r="P91" s="462">
        <v>12447</v>
      </c>
      <c r="Q91" s="463">
        <v>13967</v>
      </c>
      <c r="R91" s="462">
        <v>14969</v>
      </c>
      <c r="S91" s="463">
        <v>10817</v>
      </c>
      <c r="T91" s="462">
        <v>7903</v>
      </c>
      <c r="U91" s="456">
        <v>4774</v>
      </c>
      <c r="V91" s="464">
        <v>2464</v>
      </c>
      <c r="W91" s="456">
        <v>760</v>
      </c>
      <c r="X91" s="456">
        <v>92</v>
      </c>
    </row>
    <row r="92" spans="1:24" s="460" customFormat="1" ht="18" customHeight="1">
      <c r="A92" s="431" t="s">
        <v>370</v>
      </c>
      <c r="B92" s="466" t="s">
        <v>215</v>
      </c>
      <c r="C92" s="457">
        <v>529629</v>
      </c>
      <c r="D92" s="458">
        <v>28638</v>
      </c>
      <c r="E92" s="457">
        <v>30592</v>
      </c>
      <c r="F92" s="458">
        <v>27563</v>
      </c>
      <c r="G92" s="457">
        <v>24552</v>
      </c>
      <c r="H92" s="458">
        <v>22524</v>
      </c>
      <c r="I92" s="457">
        <v>22055</v>
      </c>
      <c r="J92" s="458">
        <v>31944</v>
      </c>
      <c r="K92" s="457">
        <v>39125</v>
      </c>
      <c r="L92" s="458">
        <v>39587</v>
      </c>
      <c r="M92" s="457">
        <v>38809</v>
      </c>
      <c r="N92" s="458">
        <v>33717</v>
      </c>
      <c r="O92" s="457">
        <v>32800</v>
      </c>
      <c r="P92" s="458">
        <v>35155</v>
      </c>
      <c r="Q92" s="457">
        <v>37365</v>
      </c>
      <c r="R92" s="458">
        <v>34307</v>
      </c>
      <c r="S92" s="457">
        <v>21196</v>
      </c>
      <c r="T92" s="468">
        <v>13852</v>
      </c>
      <c r="U92" s="469">
        <v>9627</v>
      </c>
      <c r="V92" s="470">
        <v>4786</v>
      </c>
      <c r="W92" s="449">
        <v>1265</v>
      </c>
      <c r="X92" s="449">
        <v>170</v>
      </c>
    </row>
    <row r="93" spans="1:24" s="460" customFormat="1" ht="18" customHeight="1">
      <c r="A93" s="431"/>
      <c r="B93" s="431" t="s">
        <v>216</v>
      </c>
      <c r="C93" s="457">
        <v>262577</v>
      </c>
      <c r="D93" s="458">
        <v>14555</v>
      </c>
      <c r="E93" s="457">
        <v>15687</v>
      </c>
      <c r="F93" s="458">
        <v>14029</v>
      </c>
      <c r="G93" s="457">
        <v>12514</v>
      </c>
      <c r="H93" s="458">
        <v>11533</v>
      </c>
      <c r="I93" s="457">
        <v>10738</v>
      </c>
      <c r="J93" s="458">
        <v>15695</v>
      </c>
      <c r="K93" s="457">
        <v>19649</v>
      </c>
      <c r="L93" s="458">
        <v>19987</v>
      </c>
      <c r="M93" s="457">
        <v>20109</v>
      </c>
      <c r="N93" s="458">
        <v>16959</v>
      </c>
      <c r="O93" s="457">
        <v>15799</v>
      </c>
      <c r="P93" s="458">
        <v>17051</v>
      </c>
      <c r="Q93" s="457">
        <v>19094</v>
      </c>
      <c r="R93" s="458">
        <v>17565</v>
      </c>
      <c r="S93" s="457">
        <v>10498</v>
      </c>
      <c r="T93" s="458">
        <v>6315</v>
      </c>
      <c r="U93" s="449">
        <v>3279</v>
      </c>
      <c r="V93" s="459">
        <v>1317</v>
      </c>
      <c r="W93" s="449">
        <v>185</v>
      </c>
      <c r="X93" s="449">
        <v>19</v>
      </c>
    </row>
    <row r="94" spans="1:24" s="460" customFormat="1" ht="18" customHeight="1">
      <c r="A94" s="431"/>
      <c r="B94" s="433" t="s">
        <v>217</v>
      </c>
      <c r="C94" s="463">
        <v>267052</v>
      </c>
      <c r="D94" s="458">
        <v>14083</v>
      </c>
      <c r="E94" s="457">
        <v>14905</v>
      </c>
      <c r="F94" s="458">
        <v>13534</v>
      </c>
      <c r="G94" s="457">
        <v>12038</v>
      </c>
      <c r="H94" s="458">
        <v>10991</v>
      </c>
      <c r="I94" s="463">
        <v>11317</v>
      </c>
      <c r="J94" s="458">
        <v>16249</v>
      </c>
      <c r="K94" s="457">
        <v>19476</v>
      </c>
      <c r="L94" s="462">
        <v>19600</v>
      </c>
      <c r="M94" s="463">
        <v>18700</v>
      </c>
      <c r="N94" s="458">
        <v>16758</v>
      </c>
      <c r="O94" s="463">
        <v>17001</v>
      </c>
      <c r="P94" s="462">
        <v>18104</v>
      </c>
      <c r="Q94" s="457">
        <v>18271</v>
      </c>
      <c r="R94" s="458">
        <v>16742</v>
      </c>
      <c r="S94" s="457">
        <v>10698</v>
      </c>
      <c r="T94" s="462">
        <v>7537</v>
      </c>
      <c r="U94" s="449">
        <v>6348</v>
      </c>
      <c r="V94" s="459">
        <v>3469</v>
      </c>
      <c r="W94" s="449">
        <v>1080</v>
      </c>
      <c r="X94" s="449">
        <v>151</v>
      </c>
    </row>
    <row r="95" spans="1:24" s="460" customFormat="1" ht="18" customHeight="1">
      <c r="A95" s="465" t="s">
        <v>371</v>
      </c>
      <c r="B95" s="466" t="s">
        <v>215</v>
      </c>
      <c r="C95" s="467">
        <v>315341</v>
      </c>
      <c r="D95" s="468">
        <v>10635</v>
      </c>
      <c r="E95" s="467">
        <v>14798</v>
      </c>
      <c r="F95" s="468">
        <v>17669</v>
      </c>
      <c r="G95" s="467">
        <v>17277</v>
      </c>
      <c r="H95" s="468">
        <v>14058</v>
      </c>
      <c r="I95" s="467">
        <v>12005</v>
      </c>
      <c r="J95" s="468">
        <v>13939</v>
      </c>
      <c r="K95" s="467">
        <v>18104</v>
      </c>
      <c r="L95" s="458">
        <v>23536</v>
      </c>
      <c r="M95" s="457">
        <v>27591</v>
      </c>
      <c r="N95" s="468">
        <v>23505</v>
      </c>
      <c r="O95" s="457">
        <v>18703</v>
      </c>
      <c r="P95" s="458">
        <v>18230</v>
      </c>
      <c r="Q95" s="467">
        <v>20857</v>
      </c>
      <c r="R95" s="468">
        <v>23952</v>
      </c>
      <c r="S95" s="467">
        <v>18778</v>
      </c>
      <c r="T95" s="468">
        <v>11962</v>
      </c>
      <c r="U95" s="469">
        <v>6282</v>
      </c>
      <c r="V95" s="470">
        <v>2628</v>
      </c>
      <c r="W95" s="469">
        <v>757</v>
      </c>
      <c r="X95" s="469">
        <v>75</v>
      </c>
    </row>
    <row r="96" spans="1:24" s="460" customFormat="1" ht="18" customHeight="1">
      <c r="A96" s="461"/>
      <c r="B96" s="431" t="s">
        <v>216</v>
      </c>
      <c r="C96" s="457">
        <v>157266</v>
      </c>
      <c r="D96" s="458">
        <v>5327</v>
      </c>
      <c r="E96" s="457">
        <v>7528</v>
      </c>
      <c r="F96" s="458">
        <v>9093</v>
      </c>
      <c r="G96" s="457">
        <v>8855</v>
      </c>
      <c r="H96" s="458">
        <v>7225</v>
      </c>
      <c r="I96" s="457">
        <v>6394</v>
      </c>
      <c r="J96" s="458">
        <v>7172</v>
      </c>
      <c r="K96" s="457">
        <v>9092</v>
      </c>
      <c r="L96" s="458">
        <v>12109</v>
      </c>
      <c r="M96" s="457">
        <v>14293</v>
      </c>
      <c r="N96" s="458">
        <v>12264</v>
      </c>
      <c r="O96" s="457">
        <v>9415</v>
      </c>
      <c r="P96" s="458">
        <v>8929</v>
      </c>
      <c r="Q96" s="457">
        <v>9951</v>
      </c>
      <c r="R96" s="458">
        <v>11520</v>
      </c>
      <c r="S96" s="457">
        <v>8964</v>
      </c>
      <c r="T96" s="458">
        <v>5718</v>
      </c>
      <c r="U96" s="449">
        <v>2525</v>
      </c>
      <c r="V96" s="459">
        <v>750</v>
      </c>
      <c r="W96" s="449">
        <v>129</v>
      </c>
      <c r="X96" s="449">
        <v>13</v>
      </c>
    </row>
    <row r="97" spans="1:24" s="460" customFormat="1" ht="18" customHeight="1">
      <c r="A97" s="471"/>
      <c r="B97" s="433" t="s">
        <v>217</v>
      </c>
      <c r="C97" s="463">
        <v>158075</v>
      </c>
      <c r="D97" s="462">
        <v>5308</v>
      </c>
      <c r="E97" s="463">
        <v>7270</v>
      </c>
      <c r="F97" s="462">
        <v>8576</v>
      </c>
      <c r="G97" s="463">
        <v>8422</v>
      </c>
      <c r="H97" s="462">
        <v>6833</v>
      </c>
      <c r="I97" s="463">
        <v>5611</v>
      </c>
      <c r="J97" s="462">
        <v>6767</v>
      </c>
      <c r="K97" s="463">
        <v>9012</v>
      </c>
      <c r="L97" s="462">
        <v>11427</v>
      </c>
      <c r="M97" s="463">
        <v>13298</v>
      </c>
      <c r="N97" s="462">
        <v>11241</v>
      </c>
      <c r="O97" s="463">
        <v>9288</v>
      </c>
      <c r="P97" s="462">
        <v>9301</v>
      </c>
      <c r="Q97" s="463">
        <v>10906</v>
      </c>
      <c r="R97" s="462">
        <v>12432</v>
      </c>
      <c r="S97" s="463">
        <v>9814</v>
      </c>
      <c r="T97" s="462">
        <v>6244</v>
      </c>
      <c r="U97" s="456">
        <v>3757</v>
      </c>
      <c r="V97" s="464">
        <v>1878</v>
      </c>
      <c r="W97" s="456">
        <v>628</v>
      </c>
      <c r="X97" s="456">
        <v>62</v>
      </c>
    </row>
    <row r="98" spans="1:24" s="460" customFormat="1" ht="18" customHeight="1">
      <c r="A98" s="443" t="s">
        <v>372</v>
      </c>
      <c r="B98" s="431" t="s">
        <v>215</v>
      </c>
      <c r="C98" s="457">
        <v>248548</v>
      </c>
      <c r="D98" s="458">
        <v>7680</v>
      </c>
      <c r="E98" s="457">
        <v>9069</v>
      </c>
      <c r="F98" s="458">
        <v>9873</v>
      </c>
      <c r="G98" s="457">
        <v>10761</v>
      </c>
      <c r="H98" s="458">
        <v>12986</v>
      </c>
      <c r="I98" s="457">
        <v>13598</v>
      </c>
      <c r="J98" s="458">
        <v>14382</v>
      </c>
      <c r="K98" s="457">
        <v>15541</v>
      </c>
      <c r="L98" s="458">
        <v>17173</v>
      </c>
      <c r="M98" s="457">
        <v>19753</v>
      </c>
      <c r="N98" s="458">
        <v>17287</v>
      </c>
      <c r="O98" s="457">
        <v>14304</v>
      </c>
      <c r="P98" s="458">
        <v>15668</v>
      </c>
      <c r="Q98" s="457">
        <v>19542</v>
      </c>
      <c r="R98" s="458">
        <v>21272</v>
      </c>
      <c r="S98" s="457">
        <v>14358</v>
      </c>
      <c r="T98" s="468">
        <v>8278</v>
      </c>
      <c r="U98" s="469">
        <v>4466</v>
      </c>
      <c r="V98" s="470">
        <v>1922</v>
      </c>
      <c r="W98" s="449">
        <v>564</v>
      </c>
      <c r="X98" s="449">
        <v>71</v>
      </c>
    </row>
    <row r="99" spans="1:24" s="460" customFormat="1" ht="18" customHeight="1">
      <c r="A99" s="461"/>
      <c r="B99" s="431" t="s">
        <v>216</v>
      </c>
      <c r="C99" s="457">
        <v>126737</v>
      </c>
      <c r="D99" s="458">
        <v>4002</v>
      </c>
      <c r="E99" s="457">
        <v>4645</v>
      </c>
      <c r="F99" s="458">
        <v>4979</v>
      </c>
      <c r="G99" s="457">
        <v>5408</v>
      </c>
      <c r="H99" s="458">
        <v>6740</v>
      </c>
      <c r="I99" s="457">
        <v>7543</v>
      </c>
      <c r="J99" s="458">
        <v>7912</v>
      </c>
      <c r="K99" s="457">
        <v>8365</v>
      </c>
      <c r="L99" s="458">
        <v>9108</v>
      </c>
      <c r="M99" s="457">
        <v>10564</v>
      </c>
      <c r="N99" s="458">
        <v>8952</v>
      </c>
      <c r="O99" s="457">
        <v>7222</v>
      </c>
      <c r="P99" s="458">
        <v>7694</v>
      </c>
      <c r="Q99" s="457">
        <v>9690</v>
      </c>
      <c r="R99" s="458">
        <v>10532</v>
      </c>
      <c r="S99" s="457">
        <v>7191</v>
      </c>
      <c r="T99" s="458">
        <v>3928</v>
      </c>
      <c r="U99" s="449">
        <v>1638</v>
      </c>
      <c r="V99" s="459">
        <v>496</v>
      </c>
      <c r="W99" s="449">
        <v>120</v>
      </c>
      <c r="X99" s="449">
        <v>8</v>
      </c>
    </row>
    <row r="100" spans="1:24" s="460" customFormat="1" ht="18" customHeight="1">
      <c r="A100" s="461"/>
      <c r="B100" s="431" t="s">
        <v>217</v>
      </c>
      <c r="C100" s="463">
        <v>121811</v>
      </c>
      <c r="D100" s="458">
        <v>3678</v>
      </c>
      <c r="E100" s="457">
        <v>4424</v>
      </c>
      <c r="F100" s="458">
        <v>4894</v>
      </c>
      <c r="G100" s="457">
        <v>5353</v>
      </c>
      <c r="H100" s="458">
        <v>6246</v>
      </c>
      <c r="I100" s="463">
        <v>6055</v>
      </c>
      <c r="J100" s="458">
        <v>6470</v>
      </c>
      <c r="K100" s="457">
        <v>7176</v>
      </c>
      <c r="L100" s="462">
        <v>8065</v>
      </c>
      <c r="M100" s="463">
        <v>9189</v>
      </c>
      <c r="N100" s="458">
        <v>8335</v>
      </c>
      <c r="O100" s="463">
        <v>7082</v>
      </c>
      <c r="P100" s="462">
        <v>7974</v>
      </c>
      <c r="Q100" s="457">
        <v>9852</v>
      </c>
      <c r="R100" s="458">
        <v>10740</v>
      </c>
      <c r="S100" s="457">
        <v>7167</v>
      </c>
      <c r="T100" s="462">
        <v>4350</v>
      </c>
      <c r="U100" s="456">
        <v>2828</v>
      </c>
      <c r="V100" s="464">
        <v>1426</v>
      </c>
      <c r="W100" s="449">
        <v>444</v>
      </c>
      <c r="X100" s="449">
        <v>63</v>
      </c>
    </row>
    <row r="101" spans="1:24" s="460" customFormat="1" ht="18" customHeight="1">
      <c r="A101" s="465" t="s">
        <v>373</v>
      </c>
      <c r="B101" s="466" t="s">
        <v>215</v>
      </c>
      <c r="C101" s="467">
        <v>183499</v>
      </c>
      <c r="D101" s="468">
        <v>3421</v>
      </c>
      <c r="E101" s="467">
        <v>5288</v>
      </c>
      <c r="F101" s="468">
        <v>6137</v>
      </c>
      <c r="G101" s="467">
        <v>6495</v>
      </c>
      <c r="H101" s="468">
        <v>4951</v>
      </c>
      <c r="I101" s="467">
        <v>4542</v>
      </c>
      <c r="J101" s="468">
        <v>5019</v>
      </c>
      <c r="K101" s="467">
        <v>7052</v>
      </c>
      <c r="L101" s="458">
        <v>9082</v>
      </c>
      <c r="M101" s="457">
        <v>11135</v>
      </c>
      <c r="N101" s="468">
        <v>11233</v>
      </c>
      <c r="O101" s="457">
        <v>11144</v>
      </c>
      <c r="P101" s="458">
        <v>13344</v>
      </c>
      <c r="Q101" s="467">
        <v>17119</v>
      </c>
      <c r="R101" s="468">
        <v>20783</v>
      </c>
      <c r="S101" s="467">
        <v>16265</v>
      </c>
      <c r="T101" s="468">
        <v>12856</v>
      </c>
      <c r="U101" s="469">
        <v>9710</v>
      </c>
      <c r="V101" s="470">
        <v>5698</v>
      </c>
      <c r="W101" s="469">
        <v>1935</v>
      </c>
      <c r="X101" s="469">
        <v>290</v>
      </c>
    </row>
    <row r="102" spans="1:24" s="460" customFormat="1" ht="18" customHeight="1">
      <c r="A102" s="461"/>
      <c r="B102" s="431" t="s">
        <v>216</v>
      </c>
      <c r="C102" s="457">
        <v>88157</v>
      </c>
      <c r="D102" s="458">
        <v>1737</v>
      </c>
      <c r="E102" s="457">
        <v>2730</v>
      </c>
      <c r="F102" s="458">
        <v>2983</v>
      </c>
      <c r="G102" s="457">
        <v>3307</v>
      </c>
      <c r="H102" s="458">
        <v>2643</v>
      </c>
      <c r="I102" s="457">
        <v>2422</v>
      </c>
      <c r="J102" s="458">
        <v>2556</v>
      </c>
      <c r="K102" s="457">
        <v>3608</v>
      </c>
      <c r="L102" s="458">
        <v>4574</v>
      </c>
      <c r="M102" s="457">
        <v>5713</v>
      </c>
      <c r="N102" s="458">
        <v>5705</v>
      </c>
      <c r="O102" s="457">
        <v>5820</v>
      </c>
      <c r="P102" s="458">
        <v>6884</v>
      </c>
      <c r="Q102" s="457">
        <v>8700</v>
      </c>
      <c r="R102" s="458">
        <v>10376</v>
      </c>
      <c r="S102" s="457">
        <v>7586</v>
      </c>
      <c r="T102" s="458">
        <v>5391</v>
      </c>
      <c r="U102" s="449">
        <v>3375</v>
      </c>
      <c r="V102" s="459">
        <v>1632</v>
      </c>
      <c r="W102" s="449">
        <v>370</v>
      </c>
      <c r="X102" s="449">
        <v>45</v>
      </c>
    </row>
    <row r="103" spans="1:24" s="460" customFormat="1" ht="18" customHeight="1">
      <c r="A103" s="471"/>
      <c r="B103" s="433" t="s">
        <v>217</v>
      </c>
      <c r="C103" s="463">
        <v>95342</v>
      </c>
      <c r="D103" s="462">
        <v>1684</v>
      </c>
      <c r="E103" s="463">
        <v>2558</v>
      </c>
      <c r="F103" s="462">
        <v>3154</v>
      </c>
      <c r="G103" s="463">
        <v>3188</v>
      </c>
      <c r="H103" s="462">
        <v>2308</v>
      </c>
      <c r="I103" s="463">
        <v>2120</v>
      </c>
      <c r="J103" s="462">
        <v>2463</v>
      </c>
      <c r="K103" s="463">
        <v>3444</v>
      </c>
      <c r="L103" s="462">
        <v>4508</v>
      </c>
      <c r="M103" s="463">
        <v>5422</v>
      </c>
      <c r="N103" s="462">
        <v>5528</v>
      </c>
      <c r="O103" s="463">
        <v>5324</v>
      </c>
      <c r="P103" s="462">
        <v>6460</v>
      </c>
      <c r="Q103" s="463">
        <v>8419</v>
      </c>
      <c r="R103" s="462">
        <v>10407</v>
      </c>
      <c r="S103" s="463">
        <v>8679</v>
      </c>
      <c r="T103" s="462">
        <v>7465</v>
      </c>
      <c r="U103" s="456">
        <v>6335</v>
      </c>
      <c r="V103" s="464">
        <v>4066</v>
      </c>
      <c r="W103" s="456">
        <v>1565</v>
      </c>
      <c r="X103" s="456">
        <v>245</v>
      </c>
    </row>
    <row r="104" spans="1:24" s="460" customFormat="1" ht="18" customHeight="1">
      <c r="A104" s="465" t="s">
        <v>374</v>
      </c>
      <c r="B104" s="466" t="s">
        <v>215</v>
      </c>
      <c r="C104" s="457">
        <v>176532</v>
      </c>
      <c r="D104" s="458">
        <v>4370</v>
      </c>
      <c r="E104" s="457">
        <v>6162</v>
      </c>
      <c r="F104" s="458">
        <v>6964</v>
      </c>
      <c r="G104" s="457">
        <v>7487</v>
      </c>
      <c r="H104" s="458">
        <v>6934</v>
      </c>
      <c r="I104" s="457">
        <v>6657</v>
      </c>
      <c r="J104" s="458">
        <v>7469</v>
      </c>
      <c r="K104" s="457">
        <v>9204</v>
      </c>
      <c r="L104" s="458">
        <v>10492</v>
      </c>
      <c r="M104" s="457">
        <v>12558</v>
      </c>
      <c r="N104" s="458">
        <v>11631</v>
      </c>
      <c r="O104" s="457">
        <v>11785</v>
      </c>
      <c r="P104" s="458">
        <v>12888</v>
      </c>
      <c r="Q104" s="457">
        <v>14518</v>
      </c>
      <c r="R104" s="458">
        <v>15731</v>
      </c>
      <c r="S104" s="457">
        <v>10930</v>
      </c>
      <c r="T104" s="468">
        <v>8869</v>
      </c>
      <c r="U104" s="469">
        <v>6868</v>
      </c>
      <c r="V104" s="470">
        <v>3737</v>
      </c>
      <c r="W104" s="449">
        <v>1124</v>
      </c>
      <c r="X104" s="449">
        <v>154</v>
      </c>
    </row>
    <row r="105" spans="1:24" s="460" customFormat="1" ht="18" customHeight="1">
      <c r="A105" s="461"/>
      <c r="B105" s="431" t="s">
        <v>216</v>
      </c>
      <c r="C105" s="457">
        <v>87764</v>
      </c>
      <c r="D105" s="458">
        <v>2359</v>
      </c>
      <c r="E105" s="457">
        <v>3205</v>
      </c>
      <c r="F105" s="458">
        <v>3509</v>
      </c>
      <c r="G105" s="457">
        <v>3795</v>
      </c>
      <c r="H105" s="458">
        <v>3795</v>
      </c>
      <c r="I105" s="457">
        <v>3603</v>
      </c>
      <c r="J105" s="458">
        <v>4088</v>
      </c>
      <c r="K105" s="457">
        <v>4987</v>
      </c>
      <c r="L105" s="458">
        <v>5534</v>
      </c>
      <c r="M105" s="457">
        <v>6837</v>
      </c>
      <c r="N105" s="458">
        <v>6052</v>
      </c>
      <c r="O105" s="457">
        <v>5959</v>
      </c>
      <c r="P105" s="458">
        <v>6432</v>
      </c>
      <c r="Q105" s="457">
        <v>7411</v>
      </c>
      <c r="R105" s="458">
        <v>7869</v>
      </c>
      <c r="S105" s="457">
        <v>5108</v>
      </c>
      <c r="T105" s="458">
        <v>3650</v>
      </c>
      <c r="U105" s="449">
        <v>2301</v>
      </c>
      <c r="V105" s="459">
        <v>1034</v>
      </c>
      <c r="W105" s="449">
        <v>217</v>
      </c>
      <c r="X105" s="449">
        <v>19</v>
      </c>
    </row>
    <row r="106" spans="1:24" s="460" customFormat="1" ht="18" customHeight="1">
      <c r="A106" s="471"/>
      <c r="B106" s="433" t="s">
        <v>217</v>
      </c>
      <c r="C106" s="463">
        <v>88768</v>
      </c>
      <c r="D106" s="458">
        <v>2011</v>
      </c>
      <c r="E106" s="457">
        <v>2957</v>
      </c>
      <c r="F106" s="458">
        <v>3455</v>
      </c>
      <c r="G106" s="457">
        <v>3692</v>
      </c>
      <c r="H106" s="458">
        <v>3139</v>
      </c>
      <c r="I106" s="463">
        <v>3054</v>
      </c>
      <c r="J106" s="458">
        <v>3381</v>
      </c>
      <c r="K106" s="457">
        <v>4217</v>
      </c>
      <c r="L106" s="462">
        <v>4958</v>
      </c>
      <c r="M106" s="463">
        <v>5721</v>
      </c>
      <c r="N106" s="458">
        <v>5579</v>
      </c>
      <c r="O106" s="463">
        <v>5826</v>
      </c>
      <c r="P106" s="462">
        <v>6456</v>
      </c>
      <c r="Q106" s="457">
        <v>7107</v>
      </c>
      <c r="R106" s="458">
        <v>7862</v>
      </c>
      <c r="S106" s="457">
        <v>5822</v>
      </c>
      <c r="T106" s="458">
        <v>5219</v>
      </c>
      <c r="U106" s="456">
        <v>4567</v>
      </c>
      <c r="V106" s="464">
        <v>2703</v>
      </c>
      <c r="W106" s="449">
        <v>907</v>
      </c>
      <c r="X106" s="449">
        <v>135</v>
      </c>
    </row>
    <row r="107" spans="1:24" s="460" customFormat="1" ht="18" customHeight="1">
      <c r="A107" s="465" t="s">
        <v>375</v>
      </c>
      <c r="B107" s="466" t="s">
        <v>215</v>
      </c>
      <c r="C107" s="467">
        <v>369317</v>
      </c>
      <c r="D107" s="468">
        <v>8743</v>
      </c>
      <c r="E107" s="467">
        <v>11257</v>
      </c>
      <c r="F107" s="468">
        <v>13405</v>
      </c>
      <c r="G107" s="467">
        <v>15441</v>
      </c>
      <c r="H107" s="468">
        <v>14771</v>
      </c>
      <c r="I107" s="467">
        <v>13976</v>
      </c>
      <c r="J107" s="468">
        <v>16002</v>
      </c>
      <c r="K107" s="467">
        <v>18174</v>
      </c>
      <c r="L107" s="458">
        <v>21041</v>
      </c>
      <c r="M107" s="457">
        <v>24976</v>
      </c>
      <c r="N107" s="468">
        <v>24394</v>
      </c>
      <c r="O107" s="457">
        <v>24438</v>
      </c>
      <c r="P107" s="458">
        <v>27114</v>
      </c>
      <c r="Q107" s="467">
        <v>32102</v>
      </c>
      <c r="R107" s="468">
        <v>34168</v>
      </c>
      <c r="S107" s="467">
        <v>24257</v>
      </c>
      <c r="T107" s="468">
        <v>20127</v>
      </c>
      <c r="U107" s="469">
        <v>14407</v>
      </c>
      <c r="V107" s="470">
        <v>8002</v>
      </c>
      <c r="W107" s="469">
        <v>2231</v>
      </c>
      <c r="X107" s="469">
        <v>291</v>
      </c>
    </row>
    <row r="108" spans="1:24" s="460" customFormat="1" ht="18" customHeight="1">
      <c r="A108" s="461"/>
      <c r="B108" s="431" t="s">
        <v>216</v>
      </c>
      <c r="C108" s="457">
        <v>183710</v>
      </c>
      <c r="D108" s="458">
        <v>4524</v>
      </c>
      <c r="E108" s="457">
        <v>5959</v>
      </c>
      <c r="F108" s="458">
        <v>6855</v>
      </c>
      <c r="G108" s="457">
        <v>7894</v>
      </c>
      <c r="H108" s="458">
        <v>7980</v>
      </c>
      <c r="I108" s="457">
        <v>7803</v>
      </c>
      <c r="J108" s="458">
        <v>8830</v>
      </c>
      <c r="K108" s="457">
        <v>9832</v>
      </c>
      <c r="L108" s="458">
        <v>11198</v>
      </c>
      <c r="M108" s="457">
        <v>13273</v>
      </c>
      <c r="N108" s="458">
        <v>12626</v>
      </c>
      <c r="O108" s="457">
        <v>12447</v>
      </c>
      <c r="P108" s="458">
        <v>13887</v>
      </c>
      <c r="Q108" s="457">
        <v>16333</v>
      </c>
      <c r="R108" s="458">
        <v>16862</v>
      </c>
      <c r="S108" s="457">
        <v>11131</v>
      </c>
      <c r="T108" s="458">
        <v>8593</v>
      </c>
      <c r="U108" s="449">
        <v>5037</v>
      </c>
      <c r="V108" s="459">
        <v>2203</v>
      </c>
      <c r="W108" s="449">
        <v>421</v>
      </c>
      <c r="X108" s="449">
        <v>22</v>
      </c>
    </row>
    <row r="109" spans="1:24" s="460" customFormat="1" ht="18" customHeight="1">
      <c r="A109" s="471"/>
      <c r="B109" s="433" t="s">
        <v>217</v>
      </c>
      <c r="C109" s="463">
        <v>185607</v>
      </c>
      <c r="D109" s="462">
        <v>4219</v>
      </c>
      <c r="E109" s="463">
        <v>5298</v>
      </c>
      <c r="F109" s="462">
        <v>6550</v>
      </c>
      <c r="G109" s="463">
        <v>7547</v>
      </c>
      <c r="H109" s="462">
        <v>6791</v>
      </c>
      <c r="I109" s="463">
        <v>6173</v>
      </c>
      <c r="J109" s="462">
        <v>7172</v>
      </c>
      <c r="K109" s="463">
        <v>8342</v>
      </c>
      <c r="L109" s="462">
        <v>9843</v>
      </c>
      <c r="M109" s="463">
        <v>11703</v>
      </c>
      <c r="N109" s="462">
        <v>11768</v>
      </c>
      <c r="O109" s="463">
        <v>11991</v>
      </c>
      <c r="P109" s="462">
        <v>13227</v>
      </c>
      <c r="Q109" s="463">
        <v>15769</v>
      </c>
      <c r="R109" s="462">
        <v>17306</v>
      </c>
      <c r="S109" s="463">
        <v>13126</v>
      </c>
      <c r="T109" s="462">
        <v>11534</v>
      </c>
      <c r="U109" s="456">
        <v>9370</v>
      </c>
      <c r="V109" s="464">
        <v>5799</v>
      </c>
      <c r="W109" s="456">
        <v>1810</v>
      </c>
      <c r="X109" s="456">
        <v>269</v>
      </c>
    </row>
    <row r="110" spans="1:24" s="460" customFormat="1" ht="18" customHeight="1">
      <c r="A110" s="465" t="s">
        <v>376</v>
      </c>
      <c r="B110" s="466" t="s">
        <v>215</v>
      </c>
      <c r="C110" s="457">
        <v>250622</v>
      </c>
      <c r="D110" s="458">
        <v>5823</v>
      </c>
      <c r="E110" s="457">
        <v>7387</v>
      </c>
      <c r="F110" s="458">
        <v>8820</v>
      </c>
      <c r="G110" s="457">
        <v>10159</v>
      </c>
      <c r="H110" s="458">
        <v>10245</v>
      </c>
      <c r="I110" s="457">
        <v>10162</v>
      </c>
      <c r="J110" s="458">
        <v>10756</v>
      </c>
      <c r="K110" s="457">
        <v>12282</v>
      </c>
      <c r="L110" s="458">
        <v>13981</v>
      </c>
      <c r="M110" s="457">
        <v>17232</v>
      </c>
      <c r="N110" s="458">
        <v>17921</v>
      </c>
      <c r="O110" s="457">
        <v>17554</v>
      </c>
      <c r="P110" s="459">
        <v>19353</v>
      </c>
      <c r="Q110" s="449">
        <v>22387</v>
      </c>
      <c r="R110" s="459">
        <v>23270</v>
      </c>
      <c r="S110" s="449">
        <v>16814</v>
      </c>
      <c r="T110" s="468">
        <v>12431</v>
      </c>
      <c r="U110" s="469">
        <v>8388</v>
      </c>
      <c r="V110" s="470">
        <v>4193</v>
      </c>
      <c r="W110" s="449">
        <v>1252</v>
      </c>
      <c r="X110" s="449">
        <v>212</v>
      </c>
    </row>
    <row r="111" spans="1:24" s="460" customFormat="1" ht="18" customHeight="1">
      <c r="A111" s="461"/>
      <c r="B111" s="431" t="s">
        <v>216</v>
      </c>
      <c r="C111" s="457">
        <v>126482</v>
      </c>
      <c r="D111" s="458">
        <v>3094</v>
      </c>
      <c r="E111" s="457">
        <v>3924</v>
      </c>
      <c r="F111" s="458">
        <v>4571</v>
      </c>
      <c r="G111" s="457">
        <v>5343</v>
      </c>
      <c r="H111" s="458">
        <v>5594</v>
      </c>
      <c r="I111" s="457">
        <v>5568</v>
      </c>
      <c r="J111" s="458">
        <v>5837</v>
      </c>
      <c r="K111" s="457">
        <v>6730</v>
      </c>
      <c r="L111" s="458">
        <v>7438</v>
      </c>
      <c r="M111" s="457">
        <v>9149</v>
      </c>
      <c r="N111" s="458">
        <v>9328</v>
      </c>
      <c r="O111" s="457">
        <v>9087</v>
      </c>
      <c r="P111" s="459">
        <v>9774</v>
      </c>
      <c r="Q111" s="449">
        <v>11719</v>
      </c>
      <c r="R111" s="459">
        <v>11740</v>
      </c>
      <c r="S111" s="449">
        <v>7908</v>
      </c>
      <c r="T111" s="458">
        <v>5281</v>
      </c>
      <c r="U111" s="449">
        <v>2985</v>
      </c>
      <c r="V111" s="459">
        <v>1152</v>
      </c>
      <c r="W111" s="449">
        <v>234</v>
      </c>
      <c r="X111" s="449">
        <v>26</v>
      </c>
    </row>
    <row r="112" spans="1:24" s="460" customFormat="1" ht="18" customHeight="1">
      <c r="A112" s="471"/>
      <c r="B112" s="433" t="s">
        <v>217</v>
      </c>
      <c r="C112" s="463">
        <v>124140</v>
      </c>
      <c r="D112" s="458">
        <v>2729</v>
      </c>
      <c r="E112" s="457">
        <v>3463</v>
      </c>
      <c r="F112" s="458">
        <v>4249</v>
      </c>
      <c r="G112" s="457">
        <v>4816</v>
      </c>
      <c r="H112" s="458">
        <v>4651</v>
      </c>
      <c r="I112" s="463">
        <v>4594</v>
      </c>
      <c r="J112" s="458">
        <v>4919</v>
      </c>
      <c r="K112" s="457">
        <v>5552</v>
      </c>
      <c r="L112" s="462">
        <v>6543</v>
      </c>
      <c r="M112" s="463">
        <v>8083</v>
      </c>
      <c r="N112" s="458">
        <v>8593</v>
      </c>
      <c r="O112" s="463">
        <v>8467</v>
      </c>
      <c r="P112" s="464">
        <v>9579</v>
      </c>
      <c r="Q112" s="449">
        <v>10668</v>
      </c>
      <c r="R112" s="459">
        <v>11530</v>
      </c>
      <c r="S112" s="449">
        <v>8906</v>
      </c>
      <c r="T112" s="462">
        <v>7150</v>
      </c>
      <c r="U112" s="456">
        <v>5403</v>
      </c>
      <c r="V112" s="464">
        <v>3041</v>
      </c>
      <c r="W112" s="449">
        <v>1018</v>
      </c>
      <c r="X112" s="449">
        <v>186</v>
      </c>
    </row>
    <row r="113" spans="1:24" s="460" customFormat="1" ht="18" customHeight="1">
      <c r="A113" s="465" t="s">
        <v>377</v>
      </c>
      <c r="B113" s="466" t="s">
        <v>215</v>
      </c>
      <c r="C113" s="467">
        <v>184513</v>
      </c>
      <c r="D113" s="468">
        <v>4313</v>
      </c>
      <c r="E113" s="467">
        <v>5582</v>
      </c>
      <c r="F113" s="468">
        <v>6355</v>
      </c>
      <c r="G113" s="467">
        <v>6582</v>
      </c>
      <c r="H113" s="468">
        <v>6043</v>
      </c>
      <c r="I113" s="467">
        <v>5313</v>
      </c>
      <c r="J113" s="468">
        <v>6397</v>
      </c>
      <c r="K113" s="467">
        <v>8522</v>
      </c>
      <c r="L113" s="458">
        <v>10132</v>
      </c>
      <c r="M113" s="457">
        <v>12031</v>
      </c>
      <c r="N113" s="468">
        <v>11824</v>
      </c>
      <c r="O113" s="457">
        <v>11799</v>
      </c>
      <c r="P113" s="458">
        <v>13558</v>
      </c>
      <c r="Q113" s="467">
        <v>16078</v>
      </c>
      <c r="R113" s="468">
        <v>18719</v>
      </c>
      <c r="S113" s="467">
        <v>14966</v>
      </c>
      <c r="T113" s="468">
        <v>11477</v>
      </c>
      <c r="U113" s="469">
        <v>8532</v>
      </c>
      <c r="V113" s="470">
        <v>4831</v>
      </c>
      <c r="W113" s="469">
        <v>1285</v>
      </c>
      <c r="X113" s="469">
        <v>174</v>
      </c>
    </row>
    <row r="114" spans="1:24" s="460" customFormat="1" ht="18" customHeight="1">
      <c r="A114" s="461"/>
      <c r="B114" s="431" t="s">
        <v>216</v>
      </c>
      <c r="C114" s="457">
        <v>90880</v>
      </c>
      <c r="D114" s="458">
        <v>2309</v>
      </c>
      <c r="E114" s="457">
        <v>2907</v>
      </c>
      <c r="F114" s="458">
        <v>3255</v>
      </c>
      <c r="G114" s="457">
        <v>3409</v>
      </c>
      <c r="H114" s="458">
        <v>3329</v>
      </c>
      <c r="I114" s="457">
        <v>2882</v>
      </c>
      <c r="J114" s="458">
        <v>3324</v>
      </c>
      <c r="K114" s="457">
        <v>4581</v>
      </c>
      <c r="L114" s="458">
        <v>5285</v>
      </c>
      <c r="M114" s="457">
        <v>6269</v>
      </c>
      <c r="N114" s="458">
        <v>6002</v>
      </c>
      <c r="O114" s="457">
        <v>5951</v>
      </c>
      <c r="P114" s="458">
        <v>6926</v>
      </c>
      <c r="Q114" s="457">
        <v>8169</v>
      </c>
      <c r="R114" s="458">
        <v>9292</v>
      </c>
      <c r="S114" s="457">
        <v>7161</v>
      </c>
      <c r="T114" s="458">
        <v>4977</v>
      </c>
      <c r="U114" s="449">
        <v>3136</v>
      </c>
      <c r="V114" s="459">
        <v>1400</v>
      </c>
      <c r="W114" s="449">
        <v>285</v>
      </c>
      <c r="X114" s="449">
        <v>31</v>
      </c>
    </row>
    <row r="115" spans="1:24" s="460" customFormat="1" ht="18" customHeight="1">
      <c r="A115" s="471"/>
      <c r="B115" s="433" t="s">
        <v>217</v>
      </c>
      <c r="C115" s="463">
        <v>93633</v>
      </c>
      <c r="D115" s="462">
        <v>2004</v>
      </c>
      <c r="E115" s="463">
        <v>2675</v>
      </c>
      <c r="F115" s="462">
        <v>3100</v>
      </c>
      <c r="G115" s="463">
        <v>3173</v>
      </c>
      <c r="H115" s="462">
        <v>2714</v>
      </c>
      <c r="I115" s="463">
        <v>2431</v>
      </c>
      <c r="J115" s="462">
        <v>3073</v>
      </c>
      <c r="K115" s="463">
        <v>3941</v>
      </c>
      <c r="L115" s="462">
        <v>4847</v>
      </c>
      <c r="M115" s="463">
        <v>5762</v>
      </c>
      <c r="N115" s="462">
        <v>5822</v>
      </c>
      <c r="O115" s="463">
        <v>5848</v>
      </c>
      <c r="P115" s="462">
        <v>6632</v>
      </c>
      <c r="Q115" s="463">
        <v>7909</v>
      </c>
      <c r="R115" s="462">
        <v>9427</v>
      </c>
      <c r="S115" s="463">
        <v>7805</v>
      </c>
      <c r="T115" s="462">
        <v>6500</v>
      </c>
      <c r="U115" s="449">
        <v>5396</v>
      </c>
      <c r="V115" s="459">
        <v>3431</v>
      </c>
      <c r="W115" s="449">
        <v>1000</v>
      </c>
      <c r="X115" s="456">
        <v>143</v>
      </c>
    </row>
    <row r="116" spans="1:24" s="460" customFormat="1" ht="18" customHeight="1">
      <c r="A116" s="443" t="s">
        <v>378</v>
      </c>
      <c r="B116" s="431" t="s">
        <v>215</v>
      </c>
      <c r="C116" s="467">
        <v>244310</v>
      </c>
      <c r="D116" s="468">
        <v>6824</v>
      </c>
      <c r="E116" s="467">
        <v>8735</v>
      </c>
      <c r="F116" s="468">
        <v>9887</v>
      </c>
      <c r="G116" s="467">
        <v>10458</v>
      </c>
      <c r="H116" s="468">
        <v>10431</v>
      </c>
      <c r="I116" s="467">
        <v>10067</v>
      </c>
      <c r="J116" s="468">
        <v>10913</v>
      </c>
      <c r="K116" s="467">
        <v>12957</v>
      </c>
      <c r="L116" s="458">
        <v>14984</v>
      </c>
      <c r="M116" s="457">
        <v>17343</v>
      </c>
      <c r="N116" s="468">
        <v>16914</v>
      </c>
      <c r="O116" s="457">
        <v>16610</v>
      </c>
      <c r="P116" s="458">
        <v>18429</v>
      </c>
      <c r="Q116" s="467">
        <v>20319</v>
      </c>
      <c r="R116" s="468">
        <v>21691</v>
      </c>
      <c r="S116" s="467">
        <v>15544</v>
      </c>
      <c r="T116" s="468">
        <v>10928</v>
      </c>
      <c r="U116" s="469">
        <v>6780</v>
      </c>
      <c r="V116" s="470">
        <v>3427</v>
      </c>
      <c r="W116" s="469">
        <v>936</v>
      </c>
      <c r="X116" s="469">
        <v>133</v>
      </c>
    </row>
    <row r="117" spans="1:24" s="460" customFormat="1" ht="18" customHeight="1">
      <c r="A117" s="461"/>
      <c r="B117" s="431" t="s">
        <v>216</v>
      </c>
      <c r="C117" s="457">
        <v>120338</v>
      </c>
      <c r="D117" s="458">
        <v>3445</v>
      </c>
      <c r="E117" s="457">
        <v>4492</v>
      </c>
      <c r="F117" s="458">
        <v>5004</v>
      </c>
      <c r="G117" s="457">
        <v>5357</v>
      </c>
      <c r="H117" s="458">
        <v>5416</v>
      </c>
      <c r="I117" s="457">
        <v>5128</v>
      </c>
      <c r="J117" s="458">
        <v>5708</v>
      </c>
      <c r="K117" s="457">
        <v>6581</v>
      </c>
      <c r="L117" s="458">
        <v>7703</v>
      </c>
      <c r="M117" s="457">
        <v>9033</v>
      </c>
      <c r="N117" s="458">
        <v>8368</v>
      </c>
      <c r="O117" s="457">
        <v>7971</v>
      </c>
      <c r="P117" s="458">
        <v>9203</v>
      </c>
      <c r="Q117" s="457">
        <v>10196</v>
      </c>
      <c r="R117" s="458">
        <v>10724</v>
      </c>
      <c r="S117" s="457">
        <v>7485</v>
      </c>
      <c r="T117" s="458">
        <v>4862</v>
      </c>
      <c r="U117" s="449">
        <v>2483</v>
      </c>
      <c r="V117" s="459">
        <v>960</v>
      </c>
      <c r="W117" s="449">
        <v>201</v>
      </c>
      <c r="X117" s="449">
        <v>18</v>
      </c>
    </row>
    <row r="118" spans="1:24" s="460" customFormat="1" ht="18" customHeight="1">
      <c r="A118" s="461"/>
      <c r="B118" s="431" t="s">
        <v>217</v>
      </c>
      <c r="C118" s="463">
        <v>123972</v>
      </c>
      <c r="D118" s="462">
        <v>3379</v>
      </c>
      <c r="E118" s="463">
        <v>4243</v>
      </c>
      <c r="F118" s="462">
        <v>4883</v>
      </c>
      <c r="G118" s="463">
        <v>5101</v>
      </c>
      <c r="H118" s="462">
        <v>5015</v>
      </c>
      <c r="I118" s="463">
        <v>4939</v>
      </c>
      <c r="J118" s="462">
        <v>5205</v>
      </c>
      <c r="K118" s="463">
        <v>6376</v>
      </c>
      <c r="L118" s="462">
        <v>7281</v>
      </c>
      <c r="M118" s="463">
        <v>8310</v>
      </c>
      <c r="N118" s="462">
        <v>8546</v>
      </c>
      <c r="O118" s="463">
        <v>8639</v>
      </c>
      <c r="P118" s="462">
        <v>9226</v>
      </c>
      <c r="Q118" s="463">
        <v>10123</v>
      </c>
      <c r="R118" s="462">
        <v>10967</v>
      </c>
      <c r="S118" s="463">
        <v>8059</v>
      </c>
      <c r="T118" s="462">
        <v>6066</v>
      </c>
      <c r="U118" s="456">
        <v>4297</v>
      </c>
      <c r="V118" s="464">
        <v>2467</v>
      </c>
      <c r="W118" s="456">
        <v>735</v>
      </c>
      <c r="X118" s="456">
        <v>115</v>
      </c>
    </row>
    <row r="119" spans="1:24" s="460" customFormat="1" ht="18" customHeight="1">
      <c r="A119" s="465" t="s">
        <v>379</v>
      </c>
      <c r="B119" s="466" t="s">
        <v>215</v>
      </c>
      <c r="C119" s="457">
        <v>102469</v>
      </c>
      <c r="D119" s="458">
        <v>2586</v>
      </c>
      <c r="E119" s="457">
        <v>3263</v>
      </c>
      <c r="F119" s="458">
        <v>4175</v>
      </c>
      <c r="G119" s="457">
        <v>5477</v>
      </c>
      <c r="H119" s="458">
        <v>6706</v>
      </c>
      <c r="I119" s="457">
        <v>4431</v>
      </c>
      <c r="J119" s="458">
        <v>4523</v>
      </c>
      <c r="K119" s="457">
        <v>5306</v>
      </c>
      <c r="L119" s="458">
        <v>6837</v>
      </c>
      <c r="M119" s="457">
        <v>8563</v>
      </c>
      <c r="N119" s="458">
        <v>6916</v>
      </c>
      <c r="O119" s="457">
        <v>5102</v>
      </c>
      <c r="P119" s="458">
        <v>5217</v>
      </c>
      <c r="Q119" s="457">
        <v>7178</v>
      </c>
      <c r="R119" s="458">
        <v>9565</v>
      </c>
      <c r="S119" s="457">
        <v>7784</v>
      </c>
      <c r="T119" s="468">
        <v>4986</v>
      </c>
      <c r="U119" s="469">
        <v>2504</v>
      </c>
      <c r="V119" s="470">
        <v>1038</v>
      </c>
      <c r="W119" s="449">
        <v>258</v>
      </c>
      <c r="X119" s="449">
        <v>54</v>
      </c>
    </row>
    <row r="120" spans="1:24" s="460" customFormat="1" ht="18" customHeight="1">
      <c r="A120" s="461"/>
      <c r="B120" s="431" t="s">
        <v>216</v>
      </c>
      <c r="C120" s="457">
        <v>50894</v>
      </c>
      <c r="D120" s="458">
        <v>1275</v>
      </c>
      <c r="E120" s="457">
        <v>1650</v>
      </c>
      <c r="F120" s="458">
        <v>2079</v>
      </c>
      <c r="G120" s="457">
        <v>2892</v>
      </c>
      <c r="H120" s="458">
        <v>3569</v>
      </c>
      <c r="I120" s="457">
        <v>2248</v>
      </c>
      <c r="J120" s="458">
        <v>2383</v>
      </c>
      <c r="K120" s="457">
        <v>2795</v>
      </c>
      <c r="L120" s="458">
        <v>3571</v>
      </c>
      <c r="M120" s="457">
        <v>4367</v>
      </c>
      <c r="N120" s="458">
        <v>3684</v>
      </c>
      <c r="O120" s="457">
        <v>2568</v>
      </c>
      <c r="P120" s="458">
        <v>2543</v>
      </c>
      <c r="Q120" s="457">
        <v>3274</v>
      </c>
      <c r="R120" s="458">
        <v>4431</v>
      </c>
      <c r="S120" s="457">
        <v>3710</v>
      </c>
      <c r="T120" s="458">
        <v>2418</v>
      </c>
      <c r="U120" s="449">
        <v>1059</v>
      </c>
      <c r="V120" s="459">
        <v>336</v>
      </c>
      <c r="W120" s="449">
        <v>36</v>
      </c>
      <c r="X120" s="449">
        <v>6</v>
      </c>
    </row>
    <row r="121" spans="1:24" s="460" customFormat="1" ht="18" customHeight="1">
      <c r="A121" s="471"/>
      <c r="B121" s="433" t="s">
        <v>217</v>
      </c>
      <c r="C121" s="463">
        <v>51575</v>
      </c>
      <c r="D121" s="458">
        <v>1311</v>
      </c>
      <c r="E121" s="457">
        <v>1613</v>
      </c>
      <c r="F121" s="458">
        <v>2096</v>
      </c>
      <c r="G121" s="457">
        <v>2585</v>
      </c>
      <c r="H121" s="458">
        <v>3137</v>
      </c>
      <c r="I121" s="463">
        <v>2183</v>
      </c>
      <c r="J121" s="458">
        <v>2140</v>
      </c>
      <c r="K121" s="457">
        <v>2511</v>
      </c>
      <c r="L121" s="462">
        <v>3266</v>
      </c>
      <c r="M121" s="463">
        <v>4196</v>
      </c>
      <c r="N121" s="458">
        <v>3232</v>
      </c>
      <c r="O121" s="463">
        <v>2534</v>
      </c>
      <c r="P121" s="462">
        <v>2674</v>
      </c>
      <c r="Q121" s="457">
        <v>3904</v>
      </c>
      <c r="R121" s="458">
        <v>5134</v>
      </c>
      <c r="S121" s="457">
        <v>4074</v>
      </c>
      <c r="T121" s="462">
        <v>2568</v>
      </c>
      <c r="U121" s="456">
        <v>1445</v>
      </c>
      <c r="V121" s="464">
        <v>702</v>
      </c>
      <c r="W121" s="449">
        <v>222</v>
      </c>
      <c r="X121" s="449">
        <v>48</v>
      </c>
    </row>
    <row r="122" spans="1:24" s="460" customFormat="1" ht="18" customHeight="1">
      <c r="A122" s="443" t="s">
        <v>380</v>
      </c>
      <c r="B122" s="431" t="s">
        <v>215</v>
      </c>
      <c r="C122" s="467">
        <v>101141</v>
      </c>
      <c r="D122" s="468">
        <v>2152</v>
      </c>
      <c r="E122" s="467">
        <v>2899</v>
      </c>
      <c r="F122" s="468">
        <v>3191</v>
      </c>
      <c r="G122" s="467">
        <v>3646</v>
      </c>
      <c r="H122" s="468">
        <v>3951</v>
      </c>
      <c r="I122" s="467">
        <v>3631</v>
      </c>
      <c r="J122" s="468">
        <v>4206</v>
      </c>
      <c r="K122" s="467">
        <v>5525</v>
      </c>
      <c r="L122" s="458">
        <v>5739</v>
      </c>
      <c r="M122" s="457">
        <v>6194</v>
      </c>
      <c r="N122" s="468">
        <v>5930</v>
      </c>
      <c r="O122" s="457">
        <v>6039</v>
      </c>
      <c r="P122" s="458">
        <v>8234</v>
      </c>
      <c r="Q122" s="467">
        <v>11604</v>
      </c>
      <c r="R122" s="468">
        <v>11769</v>
      </c>
      <c r="S122" s="467">
        <v>6963</v>
      </c>
      <c r="T122" s="468">
        <v>4642</v>
      </c>
      <c r="U122" s="469">
        <v>2884</v>
      </c>
      <c r="V122" s="470">
        <v>1424</v>
      </c>
      <c r="W122" s="469">
        <v>447</v>
      </c>
      <c r="X122" s="469">
        <v>71</v>
      </c>
    </row>
    <row r="123" spans="1:24" s="460" customFormat="1" ht="18" customHeight="1">
      <c r="A123" s="461"/>
      <c r="B123" s="431" t="s">
        <v>216</v>
      </c>
      <c r="C123" s="457">
        <v>49707</v>
      </c>
      <c r="D123" s="458">
        <v>1069</v>
      </c>
      <c r="E123" s="457">
        <v>1439</v>
      </c>
      <c r="F123" s="458">
        <v>1531</v>
      </c>
      <c r="G123" s="457">
        <v>1804</v>
      </c>
      <c r="H123" s="458">
        <v>2039</v>
      </c>
      <c r="I123" s="457">
        <v>1984</v>
      </c>
      <c r="J123" s="458">
        <v>2203</v>
      </c>
      <c r="K123" s="457">
        <v>2940</v>
      </c>
      <c r="L123" s="458">
        <v>3125</v>
      </c>
      <c r="M123" s="457">
        <v>3195</v>
      </c>
      <c r="N123" s="458">
        <v>3049</v>
      </c>
      <c r="O123" s="457">
        <v>2869</v>
      </c>
      <c r="P123" s="458">
        <v>3824</v>
      </c>
      <c r="Q123" s="457">
        <v>5551</v>
      </c>
      <c r="R123" s="458">
        <v>5920</v>
      </c>
      <c r="S123" s="457">
        <v>3496</v>
      </c>
      <c r="T123" s="458">
        <v>2079</v>
      </c>
      <c r="U123" s="449">
        <v>1066</v>
      </c>
      <c r="V123" s="459">
        <v>426</v>
      </c>
      <c r="W123" s="449">
        <v>87</v>
      </c>
      <c r="X123" s="449">
        <v>11</v>
      </c>
    </row>
    <row r="124" spans="1:24" s="460" customFormat="1" ht="18" customHeight="1">
      <c r="A124" s="461"/>
      <c r="B124" s="431" t="s">
        <v>217</v>
      </c>
      <c r="C124" s="463">
        <v>51434</v>
      </c>
      <c r="D124" s="462">
        <v>1083</v>
      </c>
      <c r="E124" s="463">
        <v>1460</v>
      </c>
      <c r="F124" s="462">
        <v>1660</v>
      </c>
      <c r="G124" s="463">
        <v>1842</v>
      </c>
      <c r="H124" s="462">
        <v>1912</v>
      </c>
      <c r="I124" s="463">
        <v>1647</v>
      </c>
      <c r="J124" s="462">
        <v>2003</v>
      </c>
      <c r="K124" s="463">
        <v>2585</v>
      </c>
      <c r="L124" s="462">
        <v>2614</v>
      </c>
      <c r="M124" s="463">
        <v>2999</v>
      </c>
      <c r="N124" s="462">
        <v>2881</v>
      </c>
      <c r="O124" s="463">
        <v>3170</v>
      </c>
      <c r="P124" s="462">
        <v>4410</v>
      </c>
      <c r="Q124" s="463">
        <v>6053</v>
      </c>
      <c r="R124" s="462">
        <v>5849</v>
      </c>
      <c r="S124" s="463">
        <v>3467</v>
      </c>
      <c r="T124" s="462">
        <v>2563</v>
      </c>
      <c r="U124" s="456">
        <v>1818</v>
      </c>
      <c r="V124" s="464">
        <v>998</v>
      </c>
      <c r="W124" s="456">
        <v>360</v>
      </c>
      <c r="X124" s="456">
        <v>60</v>
      </c>
    </row>
    <row r="125" spans="1:24" s="460" customFormat="1" ht="18" customHeight="1">
      <c r="A125" s="465" t="s">
        <v>381</v>
      </c>
      <c r="B125" s="466" t="s">
        <v>215</v>
      </c>
      <c r="C125" s="457">
        <v>29459</v>
      </c>
      <c r="D125" s="458">
        <v>774</v>
      </c>
      <c r="E125" s="457">
        <v>853</v>
      </c>
      <c r="F125" s="458">
        <v>969</v>
      </c>
      <c r="G125" s="457">
        <v>1290</v>
      </c>
      <c r="H125" s="458">
        <v>1244</v>
      </c>
      <c r="I125" s="457">
        <v>1161</v>
      </c>
      <c r="J125" s="458">
        <v>1200</v>
      </c>
      <c r="K125" s="457">
        <v>1329</v>
      </c>
      <c r="L125" s="458">
        <v>1687</v>
      </c>
      <c r="M125" s="457">
        <v>2073</v>
      </c>
      <c r="N125" s="458">
        <v>2259</v>
      </c>
      <c r="O125" s="457">
        <v>2187</v>
      </c>
      <c r="P125" s="458">
        <v>2201</v>
      </c>
      <c r="Q125" s="457">
        <v>2406</v>
      </c>
      <c r="R125" s="458">
        <v>2377</v>
      </c>
      <c r="S125" s="457">
        <v>1964</v>
      </c>
      <c r="T125" s="468">
        <v>1626</v>
      </c>
      <c r="U125" s="469">
        <v>1078</v>
      </c>
      <c r="V125" s="470">
        <v>589</v>
      </c>
      <c r="W125" s="449">
        <v>168</v>
      </c>
      <c r="X125" s="449">
        <v>24</v>
      </c>
    </row>
    <row r="126" spans="1:24" s="460" customFormat="1" ht="18" customHeight="1">
      <c r="A126" s="461"/>
      <c r="B126" s="431" t="s">
        <v>216</v>
      </c>
      <c r="C126" s="457">
        <v>14968</v>
      </c>
      <c r="D126" s="458">
        <v>385</v>
      </c>
      <c r="E126" s="457">
        <v>403</v>
      </c>
      <c r="F126" s="458">
        <v>531</v>
      </c>
      <c r="G126" s="457">
        <v>697</v>
      </c>
      <c r="H126" s="458">
        <v>676</v>
      </c>
      <c r="I126" s="457">
        <v>647</v>
      </c>
      <c r="J126" s="458">
        <v>684</v>
      </c>
      <c r="K126" s="457">
        <v>718</v>
      </c>
      <c r="L126" s="458">
        <v>919</v>
      </c>
      <c r="M126" s="457">
        <v>1118</v>
      </c>
      <c r="N126" s="458">
        <v>1190</v>
      </c>
      <c r="O126" s="457">
        <v>1127</v>
      </c>
      <c r="P126" s="458">
        <v>1229</v>
      </c>
      <c r="Q126" s="457">
        <v>1261</v>
      </c>
      <c r="R126" s="458">
        <v>1169</v>
      </c>
      <c r="S126" s="457">
        <v>894</v>
      </c>
      <c r="T126" s="458">
        <v>723</v>
      </c>
      <c r="U126" s="449">
        <v>389</v>
      </c>
      <c r="V126" s="459">
        <v>163</v>
      </c>
      <c r="W126" s="449">
        <v>40</v>
      </c>
      <c r="X126" s="449">
        <v>5</v>
      </c>
    </row>
    <row r="127" spans="1:24" s="460" customFormat="1" ht="18" customHeight="1">
      <c r="A127" s="471"/>
      <c r="B127" s="433" t="s">
        <v>217</v>
      </c>
      <c r="C127" s="463">
        <v>14491</v>
      </c>
      <c r="D127" s="462">
        <v>389</v>
      </c>
      <c r="E127" s="463">
        <v>450</v>
      </c>
      <c r="F127" s="462">
        <v>438</v>
      </c>
      <c r="G127" s="463">
        <v>593</v>
      </c>
      <c r="H127" s="462">
        <v>568</v>
      </c>
      <c r="I127" s="463">
        <v>514</v>
      </c>
      <c r="J127" s="462">
        <v>516</v>
      </c>
      <c r="K127" s="463">
        <v>611</v>
      </c>
      <c r="L127" s="462">
        <v>768</v>
      </c>
      <c r="M127" s="463">
        <v>955</v>
      </c>
      <c r="N127" s="462">
        <v>1069</v>
      </c>
      <c r="O127" s="463">
        <v>1060</v>
      </c>
      <c r="P127" s="462">
        <v>972</v>
      </c>
      <c r="Q127" s="463">
        <v>1145</v>
      </c>
      <c r="R127" s="458">
        <v>1208</v>
      </c>
      <c r="S127" s="457">
        <v>1070</v>
      </c>
      <c r="T127" s="458">
        <v>903</v>
      </c>
      <c r="U127" s="456">
        <v>689</v>
      </c>
      <c r="V127" s="464">
        <v>426</v>
      </c>
      <c r="W127" s="456">
        <v>128</v>
      </c>
      <c r="X127" s="456">
        <v>19</v>
      </c>
    </row>
    <row r="128" spans="1:24" s="460" customFormat="1" ht="18" customHeight="1">
      <c r="A128" s="465" t="s">
        <v>382</v>
      </c>
      <c r="B128" s="466" t="s">
        <v>215</v>
      </c>
      <c r="C128" s="467">
        <v>71118</v>
      </c>
      <c r="D128" s="468">
        <v>1693</v>
      </c>
      <c r="E128" s="467">
        <v>2216</v>
      </c>
      <c r="F128" s="468">
        <v>2414</v>
      </c>
      <c r="G128" s="467">
        <v>2540</v>
      </c>
      <c r="H128" s="468">
        <v>3085</v>
      </c>
      <c r="I128" s="467">
        <v>2891</v>
      </c>
      <c r="J128" s="468">
        <v>3175</v>
      </c>
      <c r="K128" s="467">
        <v>3480</v>
      </c>
      <c r="L128" s="458">
        <v>3778</v>
      </c>
      <c r="M128" s="457">
        <v>4413</v>
      </c>
      <c r="N128" s="468">
        <v>4573</v>
      </c>
      <c r="O128" s="457">
        <v>4689</v>
      </c>
      <c r="P128" s="458">
        <v>5487</v>
      </c>
      <c r="Q128" s="467">
        <v>6283</v>
      </c>
      <c r="R128" s="468">
        <v>6107</v>
      </c>
      <c r="S128" s="467">
        <v>4540</v>
      </c>
      <c r="T128" s="468">
        <v>4005</v>
      </c>
      <c r="U128" s="469">
        <v>3374</v>
      </c>
      <c r="V128" s="470">
        <v>1771</v>
      </c>
      <c r="W128" s="469">
        <v>535</v>
      </c>
      <c r="X128" s="469">
        <v>69</v>
      </c>
    </row>
    <row r="129" spans="1:24" s="460" customFormat="1" ht="18" customHeight="1">
      <c r="A129" s="461"/>
      <c r="B129" s="431" t="s">
        <v>216</v>
      </c>
      <c r="C129" s="457">
        <v>36024</v>
      </c>
      <c r="D129" s="458">
        <v>845</v>
      </c>
      <c r="E129" s="457">
        <v>1113</v>
      </c>
      <c r="F129" s="458">
        <v>1190</v>
      </c>
      <c r="G129" s="457">
        <v>1406</v>
      </c>
      <c r="H129" s="458">
        <v>1784</v>
      </c>
      <c r="I129" s="457">
        <v>1716</v>
      </c>
      <c r="J129" s="458">
        <v>1812</v>
      </c>
      <c r="K129" s="457">
        <v>1975</v>
      </c>
      <c r="L129" s="458">
        <v>2066</v>
      </c>
      <c r="M129" s="457">
        <v>2355</v>
      </c>
      <c r="N129" s="458">
        <v>2371</v>
      </c>
      <c r="O129" s="457">
        <v>2392</v>
      </c>
      <c r="P129" s="458">
        <v>2866</v>
      </c>
      <c r="Q129" s="457">
        <v>3322</v>
      </c>
      <c r="R129" s="458">
        <v>3114</v>
      </c>
      <c r="S129" s="457">
        <v>2096</v>
      </c>
      <c r="T129" s="458">
        <v>1730</v>
      </c>
      <c r="U129" s="449">
        <v>1219</v>
      </c>
      <c r="V129" s="459">
        <v>536</v>
      </c>
      <c r="W129" s="449">
        <v>107</v>
      </c>
      <c r="X129" s="449">
        <v>9</v>
      </c>
    </row>
    <row r="130" spans="1:24" s="460" customFormat="1" ht="18" customHeight="1">
      <c r="A130" s="461"/>
      <c r="B130" s="431" t="s">
        <v>217</v>
      </c>
      <c r="C130" s="463">
        <v>35094</v>
      </c>
      <c r="D130" s="462">
        <v>848</v>
      </c>
      <c r="E130" s="463">
        <v>1103</v>
      </c>
      <c r="F130" s="462">
        <v>1224</v>
      </c>
      <c r="G130" s="463">
        <v>1134</v>
      </c>
      <c r="H130" s="462">
        <v>1301</v>
      </c>
      <c r="I130" s="463">
        <v>1175</v>
      </c>
      <c r="J130" s="462">
        <v>1363</v>
      </c>
      <c r="K130" s="463">
        <v>1505</v>
      </c>
      <c r="L130" s="462">
        <v>1712</v>
      </c>
      <c r="M130" s="463">
        <v>2058</v>
      </c>
      <c r="N130" s="462">
        <v>2202</v>
      </c>
      <c r="O130" s="463">
        <v>2297</v>
      </c>
      <c r="P130" s="462">
        <v>2621</v>
      </c>
      <c r="Q130" s="463">
        <v>2961</v>
      </c>
      <c r="R130" s="462">
        <v>2993</v>
      </c>
      <c r="S130" s="463">
        <v>2444</v>
      </c>
      <c r="T130" s="462">
        <v>2275</v>
      </c>
      <c r="U130" s="456">
        <v>2155</v>
      </c>
      <c r="V130" s="464">
        <v>1235</v>
      </c>
      <c r="W130" s="456">
        <v>428</v>
      </c>
      <c r="X130" s="456">
        <v>60</v>
      </c>
    </row>
    <row r="131" spans="1:24" s="460" customFormat="1" ht="18" customHeight="1">
      <c r="A131" s="465" t="s">
        <v>383</v>
      </c>
      <c r="B131" s="466" t="s">
        <v>215</v>
      </c>
      <c r="C131" s="457">
        <v>67642</v>
      </c>
      <c r="D131" s="458">
        <v>1572</v>
      </c>
      <c r="E131" s="457">
        <v>2152</v>
      </c>
      <c r="F131" s="458">
        <v>2578</v>
      </c>
      <c r="G131" s="457">
        <v>2749</v>
      </c>
      <c r="H131" s="458">
        <v>2598</v>
      </c>
      <c r="I131" s="457">
        <v>2511</v>
      </c>
      <c r="J131" s="458">
        <v>2881</v>
      </c>
      <c r="K131" s="457">
        <v>3323</v>
      </c>
      <c r="L131" s="458">
        <v>3656</v>
      </c>
      <c r="M131" s="457">
        <v>4571</v>
      </c>
      <c r="N131" s="458">
        <v>4089</v>
      </c>
      <c r="O131" s="457">
        <v>3983</v>
      </c>
      <c r="P131" s="458">
        <v>4870</v>
      </c>
      <c r="Q131" s="457">
        <v>6196</v>
      </c>
      <c r="R131" s="458">
        <v>6843</v>
      </c>
      <c r="S131" s="457">
        <v>4810</v>
      </c>
      <c r="T131" s="468">
        <v>3730</v>
      </c>
      <c r="U131" s="469">
        <v>2582</v>
      </c>
      <c r="V131" s="470">
        <v>1440</v>
      </c>
      <c r="W131" s="449">
        <v>430</v>
      </c>
      <c r="X131" s="449">
        <v>78</v>
      </c>
    </row>
    <row r="132" spans="1:24" s="460" customFormat="1" ht="18" customHeight="1">
      <c r="A132" s="461"/>
      <c r="B132" s="431" t="s">
        <v>216</v>
      </c>
      <c r="C132" s="457">
        <v>33919</v>
      </c>
      <c r="D132" s="458">
        <v>834</v>
      </c>
      <c r="E132" s="457">
        <v>1133</v>
      </c>
      <c r="F132" s="458">
        <v>1354</v>
      </c>
      <c r="G132" s="457">
        <v>1353</v>
      </c>
      <c r="H132" s="458">
        <v>1470</v>
      </c>
      <c r="I132" s="457">
        <v>1533</v>
      </c>
      <c r="J132" s="458">
        <v>1651</v>
      </c>
      <c r="K132" s="457">
        <v>1946</v>
      </c>
      <c r="L132" s="458">
        <v>1969</v>
      </c>
      <c r="M132" s="457">
        <v>2304</v>
      </c>
      <c r="N132" s="458">
        <v>2094</v>
      </c>
      <c r="O132" s="457">
        <v>2103</v>
      </c>
      <c r="P132" s="458">
        <v>2396</v>
      </c>
      <c r="Q132" s="457">
        <v>3119</v>
      </c>
      <c r="R132" s="458">
        <v>3322</v>
      </c>
      <c r="S132" s="457">
        <v>2244</v>
      </c>
      <c r="T132" s="458">
        <v>1657</v>
      </c>
      <c r="U132" s="449">
        <v>919</v>
      </c>
      <c r="V132" s="459">
        <v>428</v>
      </c>
      <c r="W132" s="449">
        <v>76</v>
      </c>
      <c r="X132" s="449">
        <v>14</v>
      </c>
    </row>
    <row r="133" spans="1:24" s="460" customFormat="1" ht="18" customHeight="1">
      <c r="A133" s="471"/>
      <c r="B133" s="433" t="s">
        <v>217</v>
      </c>
      <c r="C133" s="463">
        <v>33723</v>
      </c>
      <c r="D133" s="462">
        <v>738</v>
      </c>
      <c r="E133" s="463">
        <v>1019</v>
      </c>
      <c r="F133" s="462">
        <v>1224</v>
      </c>
      <c r="G133" s="463">
        <v>1396</v>
      </c>
      <c r="H133" s="462">
        <v>1128</v>
      </c>
      <c r="I133" s="463">
        <v>978</v>
      </c>
      <c r="J133" s="462">
        <v>1230</v>
      </c>
      <c r="K133" s="463">
        <v>1377</v>
      </c>
      <c r="L133" s="462">
        <v>1687</v>
      </c>
      <c r="M133" s="463">
        <v>2267</v>
      </c>
      <c r="N133" s="462">
        <v>1995</v>
      </c>
      <c r="O133" s="463">
        <v>1880</v>
      </c>
      <c r="P133" s="462">
        <v>2474</v>
      </c>
      <c r="Q133" s="463">
        <v>3077</v>
      </c>
      <c r="R133" s="462">
        <v>3521</v>
      </c>
      <c r="S133" s="463">
        <v>2566</v>
      </c>
      <c r="T133" s="462">
        <v>2073</v>
      </c>
      <c r="U133" s="456">
        <v>1663</v>
      </c>
      <c r="V133" s="464">
        <v>1012</v>
      </c>
      <c r="W133" s="456">
        <v>354</v>
      </c>
      <c r="X133" s="456">
        <v>64</v>
      </c>
    </row>
    <row r="134" spans="1:24" s="460" customFormat="1" ht="18" customHeight="1">
      <c r="A134" s="443" t="s">
        <v>384</v>
      </c>
      <c r="B134" s="431" t="s">
        <v>215</v>
      </c>
      <c r="C134" s="457">
        <v>76075</v>
      </c>
      <c r="D134" s="458">
        <v>1301</v>
      </c>
      <c r="E134" s="457">
        <v>1921</v>
      </c>
      <c r="F134" s="458">
        <v>2446</v>
      </c>
      <c r="G134" s="457">
        <v>2771</v>
      </c>
      <c r="H134" s="458">
        <v>2911</v>
      </c>
      <c r="I134" s="457">
        <v>2546</v>
      </c>
      <c r="J134" s="458">
        <v>2804</v>
      </c>
      <c r="K134" s="457">
        <v>3272</v>
      </c>
      <c r="L134" s="458">
        <v>4203</v>
      </c>
      <c r="M134" s="457">
        <v>5319</v>
      </c>
      <c r="N134" s="458">
        <v>5389</v>
      </c>
      <c r="O134" s="457">
        <v>5078</v>
      </c>
      <c r="P134" s="458">
        <v>5552</v>
      </c>
      <c r="Q134" s="457">
        <v>7313</v>
      </c>
      <c r="R134" s="458">
        <v>7979</v>
      </c>
      <c r="S134" s="457">
        <v>5833</v>
      </c>
      <c r="T134" s="458">
        <v>4396</v>
      </c>
      <c r="U134" s="449">
        <v>3007</v>
      </c>
      <c r="V134" s="459">
        <v>1492</v>
      </c>
      <c r="W134" s="449">
        <v>475</v>
      </c>
      <c r="X134" s="449">
        <v>67</v>
      </c>
    </row>
    <row r="135" spans="1:24" s="460" customFormat="1" ht="18" customHeight="1">
      <c r="A135" s="461"/>
      <c r="B135" s="431" t="s">
        <v>216</v>
      </c>
      <c r="C135" s="457">
        <v>37860</v>
      </c>
      <c r="D135" s="458">
        <v>638</v>
      </c>
      <c r="E135" s="457">
        <v>1003</v>
      </c>
      <c r="F135" s="458">
        <v>1301</v>
      </c>
      <c r="G135" s="457">
        <v>1404</v>
      </c>
      <c r="H135" s="458">
        <v>1554</v>
      </c>
      <c r="I135" s="457">
        <v>1364</v>
      </c>
      <c r="J135" s="458">
        <v>1544</v>
      </c>
      <c r="K135" s="457">
        <v>1768</v>
      </c>
      <c r="L135" s="458">
        <v>2262</v>
      </c>
      <c r="M135" s="457">
        <v>2892</v>
      </c>
      <c r="N135" s="458">
        <v>2969</v>
      </c>
      <c r="O135" s="457">
        <v>2651</v>
      </c>
      <c r="P135" s="458">
        <v>2817</v>
      </c>
      <c r="Q135" s="457">
        <v>3688</v>
      </c>
      <c r="R135" s="458">
        <v>4087</v>
      </c>
      <c r="S135" s="457">
        <v>2701</v>
      </c>
      <c r="T135" s="458">
        <v>1795</v>
      </c>
      <c r="U135" s="449">
        <v>997</v>
      </c>
      <c r="V135" s="459">
        <v>356</v>
      </c>
      <c r="W135" s="449">
        <v>69</v>
      </c>
      <c r="X135" s="449">
        <v>0</v>
      </c>
    </row>
    <row r="136" spans="1:24" s="460" customFormat="1" ht="18" customHeight="1">
      <c r="A136" s="471"/>
      <c r="B136" s="433" t="s">
        <v>217</v>
      </c>
      <c r="C136" s="463">
        <v>38215</v>
      </c>
      <c r="D136" s="458">
        <v>663</v>
      </c>
      <c r="E136" s="457">
        <v>918</v>
      </c>
      <c r="F136" s="458">
        <v>1145</v>
      </c>
      <c r="G136" s="457">
        <v>1367</v>
      </c>
      <c r="H136" s="458">
        <v>1357</v>
      </c>
      <c r="I136" s="463">
        <v>1182</v>
      </c>
      <c r="J136" s="458">
        <v>1260</v>
      </c>
      <c r="K136" s="457">
        <v>1504</v>
      </c>
      <c r="L136" s="462">
        <v>1941</v>
      </c>
      <c r="M136" s="463">
        <v>2427</v>
      </c>
      <c r="N136" s="458">
        <v>2420</v>
      </c>
      <c r="O136" s="463">
        <v>2427</v>
      </c>
      <c r="P136" s="462">
        <v>2735</v>
      </c>
      <c r="Q136" s="457">
        <v>3625</v>
      </c>
      <c r="R136" s="458">
        <v>3892</v>
      </c>
      <c r="S136" s="457">
        <v>3132</v>
      </c>
      <c r="T136" s="462">
        <v>2601</v>
      </c>
      <c r="U136" s="449">
        <v>2010</v>
      </c>
      <c r="V136" s="459">
        <v>1136</v>
      </c>
      <c r="W136" s="449">
        <v>406</v>
      </c>
      <c r="X136" s="449">
        <v>67</v>
      </c>
    </row>
    <row r="137" spans="1:24" s="460" customFormat="1" ht="18" customHeight="1">
      <c r="A137" s="443" t="s">
        <v>385</v>
      </c>
      <c r="B137" s="431" t="s">
        <v>215</v>
      </c>
      <c r="C137" s="467">
        <v>35426</v>
      </c>
      <c r="D137" s="468">
        <v>753</v>
      </c>
      <c r="E137" s="467">
        <v>1072</v>
      </c>
      <c r="F137" s="468">
        <v>1311</v>
      </c>
      <c r="G137" s="467">
        <v>1400</v>
      </c>
      <c r="H137" s="468">
        <v>1468</v>
      </c>
      <c r="I137" s="467">
        <v>1527</v>
      </c>
      <c r="J137" s="468">
        <v>1726</v>
      </c>
      <c r="K137" s="467">
        <v>1790</v>
      </c>
      <c r="L137" s="458">
        <v>2104</v>
      </c>
      <c r="M137" s="457">
        <v>2396</v>
      </c>
      <c r="N137" s="468">
        <v>2396</v>
      </c>
      <c r="O137" s="457">
        <v>2406</v>
      </c>
      <c r="P137" s="458">
        <v>2700</v>
      </c>
      <c r="Q137" s="467">
        <v>2949</v>
      </c>
      <c r="R137" s="468">
        <v>3072</v>
      </c>
      <c r="S137" s="467">
        <v>2228</v>
      </c>
      <c r="T137" s="468">
        <v>1717</v>
      </c>
      <c r="U137" s="469">
        <v>1467</v>
      </c>
      <c r="V137" s="470">
        <v>728</v>
      </c>
      <c r="W137" s="469">
        <v>184</v>
      </c>
      <c r="X137" s="469">
        <v>32</v>
      </c>
    </row>
    <row r="138" spans="1:24" s="460" customFormat="1" ht="18" customHeight="1">
      <c r="A138" s="461"/>
      <c r="B138" s="431" t="s">
        <v>216</v>
      </c>
      <c r="C138" s="457">
        <v>18003</v>
      </c>
      <c r="D138" s="458">
        <v>372</v>
      </c>
      <c r="E138" s="457">
        <v>555</v>
      </c>
      <c r="F138" s="458">
        <v>661</v>
      </c>
      <c r="G138" s="457">
        <v>716</v>
      </c>
      <c r="H138" s="458">
        <v>786</v>
      </c>
      <c r="I138" s="457">
        <v>779</v>
      </c>
      <c r="J138" s="458">
        <v>958</v>
      </c>
      <c r="K138" s="457">
        <v>1027</v>
      </c>
      <c r="L138" s="458">
        <v>1172</v>
      </c>
      <c r="M138" s="457">
        <v>1341</v>
      </c>
      <c r="N138" s="458">
        <v>1277</v>
      </c>
      <c r="O138" s="457">
        <v>1175</v>
      </c>
      <c r="P138" s="458">
        <v>1387</v>
      </c>
      <c r="Q138" s="457">
        <v>1535</v>
      </c>
      <c r="R138" s="458">
        <v>1607</v>
      </c>
      <c r="S138" s="457">
        <v>1086</v>
      </c>
      <c r="T138" s="458">
        <v>788</v>
      </c>
      <c r="U138" s="449">
        <v>562</v>
      </c>
      <c r="V138" s="459">
        <v>187</v>
      </c>
      <c r="W138" s="449">
        <v>29</v>
      </c>
      <c r="X138" s="449">
        <v>3</v>
      </c>
    </row>
    <row r="139" spans="1:24" s="460" customFormat="1" ht="18" customHeight="1">
      <c r="A139" s="461"/>
      <c r="B139" s="431" t="s">
        <v>217</v>
      </c>
      <c r="C139" s="463">
        <v>17423</v>
      </c>
      <c r="D139" s="462">
        <v>381</v>
      </c>
      <c r="E139" s="463">
        <v>517</v>
      </c>
      <c r="F139" s="462">
        <v>650</v>
      </c>
      <c r="G139" s="463">
        <v>684</v>
      </c>
      <c r="H139" s="462">
        <v>682</v>
      </c>
      <c r="I139" s="463">
        <v>748</v>
      </c>
      <c r="J139" s="462">
        <v>768</v>
      </c>
      <c r="K139" s="463">
        <v>763</v>
      </c>
      <c r="L139" s="462">
        <v>932</v>
      </c>
      <c r="M139" s="463">
        <v>1055</v>
      </c>
      <c r="N139" s="462">
        <v>1119</v>
      </c>
      <c r="O139" s="463">
        <v>1231</v>
      </c>
      <c r="P139" s="462">
        <v>1313</v>
      </c>
      <c r="Q139" s="463">
        <v>1414</v>
      </c>
      <c r="R139" s="462">
        <v>1465</v>
      </c>
      <c r="S139" s="463">
        <v>1142</v>
      </c>
      <c r="T139" s="462">
        <v>929</v>
      </c>
      <c r="U139" s="456">
        <v>905</v>
      </c>
      <c r="V139" s="464">
        <v>541</v>
      </c>
      <c r="W139" s="456">
        <v>155</v>
      </c>
      <c r="X139" s="456">
        <v>29</v>
      </c>
    </row>
    <row r="140" spans="1:24" s="460" customFormat="1" ht="18" customHeight="1">
      <c r="A140" s="465" t="s">
        <v>386</v>
      </c>
      <c r="B140" s="466" t="s">
        <v>215</v>
      </c>
      <c r="C140" s="457">
        <v>115934</v>
      </c>
      <c r="D140" s="458">
        <v>3091</v>
      </c>
      <c r="E140" s="457">
        <v>4009</v>
      </c>
      <c r="F140" s="458">
        <v>4539</v>
      </c>
      <c r="G140" s="457">
        <v>4869</v>
      </c>
      <c r="H140" s="458">
        <v>4734</v>
      </c>
      <c r="I140" s="457">
        <v>4170</v>
      </c>
      <c r="J140" s="458">
        <v>4773</v>
      </c>
      <c r="K140" s="457">
        <v>5944</v>
      </c>
      <c r="L140" s="458">
        <v>6503</v>
      </c>
      <c r="M140" s="457">
        <v>7944</v>
      </c>
      <c r="N140" s="458">
        <v>7457</v>
      </c>
      <c r="O140" s="457">
        <v>7341</v>
      </c>
      <c r="P140" s="458">
        <v>8066</v>
      </c>
      <c r="Q140" s="457">
        <v>9615</v>
      </c>
      <c r="R140" s="458">
        <v>10677</v>
      </c>
      <c r="S140" s="457">
        <v>7886</v>
      </c>
      <c r="T140" s="468">
        <v>6049</v>
      </c>
      <c r="U140" s="469">
        <v>4738</v>
      </c>
      <c r="V140" s="470">
        <v>2668</v>
      </c>
      <c r="W140" s="449">
        <v>744</v>
      </c>
      <c r="X140" s="449">
        <v>117</v>
      </c>
    </row>
    <row r="141" spans="1:24" s="460" customFormat="1" ht="18" customHeight="1">
      <c r="A141" s="461"/>
      <c r="B141" s="431" t="s">
        <v>216</v>
      </c>
      <c r="C141" s="457">
        <v>57243</v>
      </c>
      <c r="D141" s="458">
        <v>1619</v>
      </c>
      <c r="E141" s="457">
        <v>2073</v>
      </c>
      <c r="F141" s="458">
        <v>2472</v>
      </c>
      <c r="G141" s="457">
        <v>2573</v>
      </c>
      <c r="H141" s="458">
        <v>2613</v>
      </c>
      <c r="I141" s="457">
        <v>2324</v>
      </c>
      <c r="J141" s="458">
        <v>2491</v>
      </c>
      <c r="K141" s="457">
        <v>3045</v>
      </c>
      <c r="L141" s="458">
        <v>3405</v>
      </c>
      <c r="M141" s="457">
        <v>4097</v>
      </c>
      <c r="N141" s="458">
        <v>3675</v>
      </c>
      <c r="O141" s="457">
        <v>3744</v>
      </c>
      <c r="P141" s="458">
        <v>4037</v>
      </c>
      <c r="Q141" s="457">
        <v>4826</v>
      </c>
      <c r="R141" s="458">
        <v>5423</v>
      </c>
      <c r="S141" s="457">
        <v>3707</v>
      </c>
      <c r="T141" s="458">
        <v>2514</v>
      </c>
      <c r="U141" s="449">
        <v>1694</v>
      </c>
      <c r="V141" s="459">
        <v>744</v>
      </c>
      <c r="W141" s="449">
        <v>150</v>
      </c>
      <c r="X141" s="449">
        <v>17</v>
      </c>
    </row>
    <row r="142" spans="1:24" s="460" customFormat="1" ht="18" customHeight="1">
      <c r="A142" s="471"/>
      <c r="B142" s="433" t="s">
        <v>217</v>
      </c>
      <c r="C142" s="463">
        <v>58691</v>
      </c>
      <c r="D142" s="458">
        <v>1472</v>
      </c>
      <c r="E142" s="457">
        <v>1936</v>
      </c>
      <c r="F142" s="458">
        <v>2067</v>
      </c>
      <c r="G142" s="457">
        <v>2296</v>
      </c>
      <c r="H142" s="458">
        <v>2121</v>
      </c>
      <c r="I142" s="463">
        <v>1846</v>
      </c>
      <c r="J142" s="458">
        <v>2282</v>
      </c>
      <c r="K142" s="457">
        <v>2899</v>
      </c>
      <c r="L142" s="462">
        <v>3098</v>
      </c>
      <c r="M142" s="463">
        <v>3847</v>
      </c>
      <c r="N142" s="458">
        <v>3782</v>
      </c>
      <c r="O142" s="463">
        <v>3597</v>
      </c>
      <c r="P142" s="462">
        <v>4029</v>
      </c>
      <c r="Q142" s="457">
        <v>4789</v>
      </c>
      <c r="R142" s="458">
        <v>5254</v>
      </c>
      <c r="S142" s="457">
        <v>4179</v>
      </c>
      <c r="T142" s="462">
        <v>3535</v>
      </c>
      <c r="U142" s="456">
        <v>3044</v>
      </c>
      <c r="V142" s="464">
        <v>1924</v>
      </c>
      <c r="W142" s="449">
        <v>594</v>
      </c>
      <c r="X142" s="449">
        <v>100</v>
      </c>
    </row>
    <row r="143" spans="1:24" s="460" customFormat="1" ht="18" customHeight="1">
      <c r="A143" s="465" t="s">
        <v>387</v>
      </c>
      <c r="B143" s="466" t="s">
        <v>215</v>
      </c>
      <c r="C143" s="467">
        <v>61819</v>
      </c>
      <c r="D143" s="468">
        <v>2010</v>
      </c>
      <c r="E143" s="467">
        <v>2642</v>
      </c>
      <c r="F143" s="468">
        <v>2824</v>
      </c>
      <c r="G143" s="467">
        <v>2715</v>
      </c>
      <c r="H143" s="468">
        <v>2336</v>
      </c>
      <c r="I143" s="467">
        <v>2152</v>
      </c>
      <c r="J143" s="468">
        <v>2512</v>
      </c>
      <c r="K143" s="467">
        <v>3386</v>
      </c>
      <c r="L143" s="458">
        <v>4594</v>
      </c>
      <c r="M143" s="457">
        <v>5026</v>
      </c>
      <c r="N143" s="468">
        <v>4226</v>
      </c>
      <c r="O143" s="457">
        <v>3540</v>
      </c>
      <c r="P143" s="458">
        <v>3833</v>
      </c>
      <c r="Q143" s="467">
        <v>4286</v>
      </c>
      <c r="R143" s="468">
        <v>5243</v>
      </c>
      <c r="S143" s="467">
        <v>3970</v>
      </c>
      <c r="T143" s="468">
        <v>3035</v>
      </c>
      <c r="U143" s="469">
        <v>2047</v>
      </c>
      <c r="V143" s="470">
        <v>1096</v>
      </c>
      <c r="W143" s="469">
        <v>312</v>
      </c>
      <c r="X143" s="469">
        <v>34</v>
      </c>
    </row>
    <row r="144" spans="1:24" s="460" customFormat="1" ht="18" customHeight="1">
      <c r="A144" s="461"/>
      <c r="B144" s="431" t="s">
        <v>216</v>
      </c>
      <c r="C144" s="457">
        <v>30518</v>
      </c>
      <c r="D144" s="458">
        <v>1043</v>
      </c>
      <c r="E144" s="457">
        <v>1403</v>
      </c>
      <c r="F144" s="458">
        <v>1503</v>
      </c>
      <c r="G144" s="457">
        <v>1424</v>
      </c>
      <c r="H144" s="458">
        <v>1301</v>
      </c>
      <c r="I144" s="457">
        <v>1191</v>
      </c>
      <c r="J144" s="458">
        <v>1314</v>
      </c>
      <c r="K144" s="457">
        <v>1681</v>
      </c>
      <c r="L144" s="458">
        <v>2330</v>
      </c>
      <c r="M144" s="457">
        <v>2636</v>
      </c>
      <c r="N144" s="458">
        <v>2234</v>
      </c>
      <c r="O144" s="457">
        <v>1811</v>
      </c>
      <c r="P144" s="458">
        <v>1840</v>
      </c>
      <c r="Q144" s="457">
        <v>2114</v>
      </c>
      <c r="R144" s="458">
        <v>2541</v>
      </c>
      <c r="S144" s="457">
        <v>1850</v>
      </c>
      <c r="T144" s="458">
        <v>1319</v>
      </c>
      <c r="U144" s="449">
        <v>636</v>
      </c>
      <c r="V144" s="459">
        <v>300</v>
      </c>
      <c r="W144" s="449">
        <v>45</v>
      </c>
      <c r="X144" s="449">
        <v>2</v>
      </c>
    </row>
    <row r="145" spans="1:24" s="460" customFormat="1" ht="18" customHeight="1">
      <c r="A145" s="471"/>
      <c r="B145" s="433" t="s">
        <v>217</v>
      </c>
      <c r="C145" s="463">
        <v>31301</v>
      </c>
      <c r="D145" s="462">
        <v>967</v>
      </c>
      <c r="E145" s="463">
        <v>1239</v>
      </c>
      <c r="F145" s="462">
        <v>1321</v>
      </c>
      <c r="G145" s="463">
        <v>1291</v>
      </c>
      <c r="H145" s="462">
        <v>1035</v>
      </c>
      <c r="I145" s="463">
        <v>961</v>
      </c>
      <c r="J145" s="462">
        <v>1198</v>
      </c>
      <c r="K145" s="463">
        <v>1705</v>
      </c>
      <c r="L145" s="462">
        <v>2264</v>
      </c>
      <c r="M145" s="463">
        <v>2390</v>
      </c>
      <c r="N145" s="462">
        <v>1992</v>
      </c>
      <c r="O145" s="463">
        <v>1729</v>
      </c>
      <c r="P145" s="462">
        <v>1993</v>
      </c>
      <c r="Q145" s="463">
        <v>2172</v>
      </c>
      <c r="R145" s="462">
        <v>2702</v>
      </c>
      <c r="S145" s="463">
        <v>2120</v>
      </c>
      <c r="T145" s="458">
        <v>1716</v>
      </c>
      <c r="U145" s="456">
        <v>1411</v>
      </c>
      <c r="V145" s="464">
        <v>796</v>
      </c>
      <c r="W145" s="456">
        <v>267</v>
      </c>
      <c r="X145" s="456">
        <v>32</v>
      </c>
    </row>
    <row r="146" spans="1:24" s="460" customFormat="1" ht="18" customHeight="1">
      <c r="A146" s="443" t="s">
        <v>388</v>
      </c>
      <c r="B146" s="431" t="s">
        <v>215</v>
      </c>
      <c r="C146" s="457">
        <v>34416</v>
      </c>
      <c r="D146" s="458">
        <v>911</v>
      </c>
      <c r="E146" s="457">
        <v>1198</v>
      </c>
      <c r="F146" s="458">
        <v>1246</v>
      </c>
      <c r="G146" s="457">
        <v>1260</v>
      </c>
      <c r="H146" s="458">
        <v>1093</v>
      </c>
      <c r="I146" s="457">
        <v>1067</v>
      </c>
      <c r="J146" s="458">
        <v>1422</v>
      </c>
      <c r="K146" s="457">
        <v>1693</v>
      </c>
      <c r="L146" s="458">
        <v>1998</v>
      </c>
      <c r="M146" s="457">
        <v>2089</v>
      </c>
      <c r="N146" s="458">
        <v>1977</v>
      </c>
      <c r="O146" s="457">
        <v>2079</v>
      </c>
      <c r="P146" s="458">
        <v>2425</v>
      </c>
      <c r="Q146" s="457">
        <v>3156</v>
      </c>
      <c r="R146" s="458">
        <v>3595</v>
      </c>
      <c r="S146" s="457">
        <v>2714</v>
      </c>
      <c r="T146" s="468">
        <v>1921</v>
      </c>
      <c r="U146" s="469">
        <v>1426</v>
      </c>
      <c r="V146" s="470">
        <v>834</v>
      </c>
      <c r="W146" s="449">
        <v>276</v>
      </c>
      <c r="X146" s="449">
        <v>36</v>
      </c>
    </row>
    <row r="147" spans="1:24" s="460" customFormat="1" ht="18" customHeight="1">
      <c r="A147" s="461"/>
      <c r="B147" s="431" t="s">
        <v>216</v>
      </c>
      <c r="C147" s="457">
        <v>16795</v>
      </c>
      <c r="D147" s="458">
        <v>487</v>
      </c>
      <c r="E147" s="457">
        <v>586</v>
      </c>
      <c r="F147" s="458">
        <v>656</v>
      </c>
      <c r="G147" s="457">
        <v>607</v>
      </c>
      <c r="H147" s="458">
        <v>512</v>
      </c>
      <c r="I147" s="457">
        <v>544</v>
      </c>
      <c r="J147" s="458">
        <v>774</v>
      </c>
      <c r="K147" s="457">
        <v>891</v>
      </c>
      <c r="L147" s="458">
        <v>1065</v>
      </c>
      <c r="M147" s="457">
        <v>1097</v>
      </c>
      <c r="N147" s="458">
        <v>977</v>
      </c>
      <c r="O147" s="457">
        <v>1033</v>
      </c>
      <c r="P147" s="458">
        <v>1224</v>
      </c>
      <c r="Q147" s="457">
        <v>1589</v>
      </c>
      <c r="R147" s="458">
        <v>1762</v>
      </c>
      <c r="S147" s="457">
        <v>1309</v>
      </c>
      <c r="T147" s="458">
        <v>865</v>
      </c>
      <c r="U147" s="449">
        <v>558</v>
      </c>
      <c r="V147" s="459">
        <v>213</v>
      </c>
      <c r="W147" s="449">
        <v>46</v>
      </c>
      <c r="X147" s="449">
        <v>0</v>
      </c>
    </row>
    <row r="148" spans="1:24" s="460" customFormat="1" ht="18" customHeight="1">
      <c r="A148" s="461"/>
      <c r="B148" s="431" t="s">
        <v>217</v>
      </c>
      <c r="C148" s="463">
        <v>17621</v>
      </c>
      <c r="D148" s="458">
        <v>424</v>
      </c>
      <c r="E148" s="457">
        <v>612</v>
      </c>
      <c r="F148" s="458">
        <v>590</v>
      </c>
      <c r="G148" s="457">
        <v>653</v>
      </c>
      <c r="H148" s="458">
        <v>581</v>
      </c>
      <c r="I148" s="463">
        <v>523</v>
      </c>
      <c r="J148" s="458">
        <v>648</v>
      </c>
      <c r="K148" s="457">
        <v>802</v>
      </c>
      <c r="L148" s="462">
        <v>933</v>
      </c>
      <c r="M148" s="463">
        <v>992</v>
      </c>
      <c r="N148" s="458">
        <v>1000</v>
      </c>
      <c r="O148" s="463">
        <v>1046</v>
      </c>
      <c r="P148" s="462">
        <v>1201</v>
      </c>
      <c r="Q148" s="457">
        <v>1567</v>
      </c>
      <c r="R148" s="458">
        <v>1833</v>
      </c>
      <c r="S148" s="457">
        <v>1405</v>
      </c>
      <c r="T148" s="462">
        <v>1056</v>
      </c>
      <c r="U148" s="456">
        <v>868</v>
      </c>
      <c r="V148" s="464">
        <v>621</v>
      </c>
      <c r="W148" s="449">
        <v>230</v>
      </c>
      <c r="X148" s="449">
        <v>36</v>
      </c>
    </row>
    <row r="149" spans="1:24" s="460" customFormat="1" ht="18" customHeight="1">
      <c r="A149" s="465" t="s">
        <v>389</v>
      </c>
      <c r="B149" s="466" t="s">
        <v>215</v>
      </c>
      <c r="C149" s="467">
        <v>69671</v>
      </c>
      <c r="D149" s="468">
        <v>1569</v>
      </c>
      <c r="E149" s="467">
        <v>2207</v>
      </c>
      <c r="F149" s="468">
        <v>2713</v>
      </c>
      <c r="G149" s="467">
        <v>3224</v>
      </c>
      <c r="H149" s="468">
        <v>3322</v>
      </c>
      <c r="I149" s="467">
        <v>2689</v>
      </c>
      <c r="J149" s="468">
        <v>2743</v>
      </c>
      <c r="K149" s="467">
        <v>3345</v>
      </c>
      <c r="L149" s="458">
        <v>4271</v>
      </c>
      <c r="M149" s="457">
        <v>5127</v>
      </c>
      <c r="N149" s="468">
        <v>5086</v>
      </c>
      <c r="O149" s="457">
        <v>4771</v>
      </c>
      <c r="P149" s="458">
        <v>4604</v>
      </c>
      <c r="Q149" s="467">
        <v>5426</v>
      </c>
      <c r="R149" s="468">
        <v>6419</v>
      </c>
      <c r="S149" s="467">
        <v>4679</v>
      </c>
      <c r="T149" s="468">
        <v>3505</v>
      </c>
      <c r="U149" s="469">
        <v>2367</v>
      </c>
      <c r="V149" s="470">
        <v>1187</v>
      </c>
      <c r="W149" s="469">
        <v>356</v>
      </c>
      <c r="X149" s="469">
        <v>61</v>
      </c>
    </row>
    <row r="150" spans="1:24" s="460" customFormat="1" ht="18" customHeight="1">
      <c r="A150" s="461"/>
      <c r="B150" s="431" t="s">
        <v>216</v>
      </c>
      <c r="C150" s="457">
        <v>34549</v>
      </c>
      <c r="D150" s="458">
        <v>782</v>
      </c>
      <c r="E150" s="457">
        <v>1102</v>
      </c>
      <c r="F150" s="458">
        <v>1449</v>
      </c>
      <c r="G150" s="457">
        <v>1614</v>
      </c>
      <c r="H150" s="458">
        <v>1788</v>
      </c>
      <c r="I150" s="457">
        <v>1541</v>
      </c>
      <c r="J150" s="458">
        <v>1478</v>
      </c>
      <c r="K150" s="457">
        <v>1694</v>
      </c>
      <c r="L150" s="458">
        <v>2259</v>
      </c>
      <c r="M150" s="457">
        <v>2623</v>
      </c>
      <c r="N150" s="458">
        <v>2595</v>
      </c>
      <c r="O150" s="457">
        <v>2382</v>
      </c>
      <c r="P150" s="458">
        <v>2340</v>
      </c>
      <c r="Q150" s="457">
        <v>2732</v>
      </c>
      <c r="R150" s="458">
        <v>3149</v>
      </c>
      <c r="S150" s="457">
        <v>2207</v>
      </c>
      <c r="T150" s="458">
        <v>1533</v>
      </c>
      <c r="U150" s="449">
        <v>867</v>
      </c>
      <c r="V150" s="459">
        <v>342</v>
      </c>
      <c r="W150" s="449">
        <v>60</v>
      </c>
      <c r="X150" s="449">
        <v>12</v>
      </c>
    </row>
    <row r="151" spans="1:24" s="460" customFormat="1" ht="18" customHeight="1">
      <c r="A151" s="471"/>
      <c r="B151" s="433" t="s">
        <v>217</v>
      </c>
      <c r="C151" s="463">
        <v>35122</v>
      </c>
      <c r="D151" s="462">
        <v>787</v>
      </c>
      <c r="E151" s="463">
        <v>1105</v>
      </c>
      <c r="F151" s="462">
        <v>1264</v>
      </c>
      <c r="G151" s="463">
        <v>1610</v>
      </c>
      <c r="H151" s="462">
        <v>1534</v>
      </c>
      <c r="I151" s="463">
        <v>1148</v>
      </c>
      <c r="J151" s="462">
        <v>1265</v>
      </c>
      <c r="K151" s="463">
        <v>1651</v>
      </c>
      <c r="L151" s="462">
        <v>2012</v>
      </c>
      <c r="M151" s="463">
        <v>2504</v>
      </c>
      <c r="N151" s="462">
        <v>2491</v>
      </c>
      <c r="O151" s="463">
        <v>2389</v>
      </c>
      <c r="P151" s="462">
        <v>2264</v>
      </c>
      <c r="Q151" s="463">
        <v>2694</v>
      </c>
      <c r="R151" s="462">
        <v>3270</v>
      </c>
      <c r="S151" s="463">
        <v>2472</v>
      </c>
      <c r="T151" s="462">
        <v>1972</v>
      </c>
      <c r="U151" s="456">
        <v>1500</v>
      </c>
      <c r="V151" s="464">
        <v>845</v>
      </c>
      <c r="W151" s="456">
        <v>296</v>
      </c>
      <c r="X151" s="456">
        <v>49</v>
      </c>
    </row>
    <row r="152" spans="1:24" s="460" customFormat="1" ht="18" customHeight="1">
      <c r="A152" s="443" t="s">
        <v>390</v>
      </c>
      <c r="B152" s="431" t="s">
        <v>215</v>
      </c>
      <c r="C152" s="457">
        <v>54893</v>
      </c>
      <c r="D152" s="458">
        <v>1196</v>
      </c>
      <c r="E152" s="457">
        <v>1677</v>
      </c>
      <c r="F152" s="458">
        <v>1880</v>
      </c>
      <c r="G152" s="457">
        <v>1851</v>
      </c>
      <c r="H152" s="458">
        <v>1802</v>
      </c>
      <c r="I152" s="457">
        <v>1653</v>
      </c>
      <c r="J152" s="458">
        <v>2189</v>
      </c>
      <c r="K152" s="457">
        <v>2591</v>
      </c>
      <c r="L152" s="458">
        <v>2946</v>
      </c>
      <c r="M152" s="457">
        <v>3618</v>
      </c>
      <c r="N152" s="458">
        <v>3679</v>
      </c>
      <c r="O152" s="457">
        <v>3498</v>
      </c>
      <c r="P152" s="458">
        <v>4124</v>
      </c>
      <c r="Q152" s="457">
        <v>5058</v>
      </c>
      <c r="R152" s="458">
        <v>5887</v>
      </c>
      <c r="S152" s="457">
        <v>4515</v>
      </c>
      <c r="T152" s="468">
        <v>3210</v>
      </c>
      <c r="U152" s="469">
        <v>2047</v>
      </c>
      <c r="V152" s="470">
        <v>1089</v>
      </c>
      <c r="W152" s="449">
        <v>336</v>
      </c>
      <c r="X152" s="449">
        <v>47</v>
      </c>
    </row>
    <row r="153" spans="1:24" s="460" customFormat="1" ht="18" customHeight="1">
      <c r="A153" s="461"/>
      <c r="B153" s="431" t="s">
        <v>216</v>
      </c>
      <c r="C153" s="457">
        <v>27575</v>
      </c>
      <c r="D153" s="458">
        <v>600</v>
      </c>
      <c r="E153" s="457">
        <v>836</v>
      </c>
      <c r="F153" s="458">
        <v>1000</v>
      </c>
      <c r="G153" s="457">
        <v>973</v>
      </c>
      <c r="H153" s="458">
        <v>1020</v>
      </c>
      <c r="I153" s="457">
        <v>929</v>
      </c>
      <c r="J153" s="458">
        <v>1125</v>
      </c>
      <c r="K153" s="457">
        <v>1343</v>
      </c>
      <c r="L153" s="458">
        <v>1582</v>
      </c>
      <c r="M153" s="457">
        <v>1922</v>
      </c>
      <c r="N153" s="458">
        <v>1922</v>
      </c>
      <c r="O153" s="457">
        <v>1840</v>
      </c>
      <c r="P153" s="458">
        <v>2103</v>
      </c>
      <c r="Q153" s="457">
        <v>2576</v>
      </c>
      <c r="R153" s="458">
        <v>3021</v>
      </c>
      <c r="S153" s="457">
        <v>2102</v>
      </c>
      <c r="T153" s="458">
        <v>1489</v>
      </c>
      <c r="U153" s="449">
        <v>769</v>
      </c>
      <c r="V153" s="459">
        <v>341</v>
      </c>
      <c r="W153" s="449">
        <v>75</v>
      </c>
      <c r="X153" s="449">
        <v>7</v>
      </c>
    </row>
    <row r="154" spans="1:24" s="460" customFormat="1" ht="18" customHeight="1">
      <c r="A154" s="461"/>
      <c r="B154" s="431" t="s">
        <v>217</v>
      </c>
      <c r="C154" s="463">
        <v>27318</v>
      </c>
      <c r="D154" s="458">
        <v>596</v>
      </c>
      <c r="E154" s="457">
        <v>841</v>
      </c>
      <c r="F154" s="458">
        <v>880</v>
      </c>
      <c r="G154" s="457">
        <v>878</v>
      </c>
      <c r="H154" s="458">
        <v>782</v>
      </c>
      <c r="I154" s="463">
        <v>724</v>
      </c>
      <c r="J154" s="458">
        <v>1064</v>
      </c>
      <c r="K154" s="457">
        <v>1248</v>
      </c>
      <c r="L154" s="462">
        <v>1364</v>
      </c>
      <c r="M154" s="463">
        <v>1696</v>
      </c>
      <c r="N154" s="458">
        <v>1757</v>
      </c>
      <c r="O154" s="463">
        <v>1658</v>
      </c>
      <c r="P154" s="462">
        <v>2021</v>
      </c>
      <c r="Q154" s="457">
        <v>2482</v>
      </c>
      <c r="R154" s="458">
        <v>2866</v>
      </c>
      <c r="S154" s="457">
        <v>2413</v>
      </c>
      <c r="T154" s="462">
        <v>1721</v>
      </c>
      <c r="U154" s="456">
        <v>1278</v>
      </c>
      <c r="V154" s="464">
        <v>748</v>
      </c>
      <c r="W154" s="449">
        <v>261</v>
      </c>
      <c r="X154" s="449">
        <v>40</v>
      </c>
    </row>
    <row r="155" spans="1:24" s="460" customFormat="1" ht="18" customHeight="1">
      <c r="A155" s="465" t="s">
        <v>391</v>
      </c>
      <c r="B155" s="466" t="s">
        <v>215</v>
      </c>
      <c r="C155" s="467">
        <v>33428</v>
      </c>
      <c r="D155" s="468">
        <v>708</v>
      </c>
      <c r="E155" s="467">
        <v>827</v>
      </c>
      <c r="F155" s="468">
        <v>985</v>
      </c>
      <c r="G155" s="467">
        <v>1168</v>
      </c>
      <c r="H155" s="468">
        <v>1175</v>
      </c>
      <c r="I155" s="467">
        <v>1010</v>
      </c>
      <c r="J155" s="468">
        <v>1229</v>
      </c>
      <c r="K155" s="467">
        <v>1383</v>
      </c>
      <c r="L155" s="458">
        <v>1756</v>
      </c>
      <c r="M155" s="457">
        <v>2194</v>
      </c>
      <c r="N155" s="468">
        <v>2104</v>
      </c>
      <c r="O155" s="457">
        <v>2298</v>
      </c>
      <c r="P155" s="458">
        <v>2910</v>
      </c>
      <c r="Q155" s="467">
        <v>3444</v>
      </c>
      <c r="R155" s="468">
        <v>3697</v>
      </c>
      <c r="S155" s="467">
        <v>2279</v>
      </c>
      <c r="T155" s="468">
        <v>1870</v>
      </c>
      <c r="U155" s="469">
        <v>1410</v>
      </c>
      <c r="V155" s="470">
        <v>764</v>
      </c>
      <c r="W155" s="469">
        <v>188</v>
      </c>
      <c r="X155" s="469">
        <v>29</v>
      </c>
    </row>
    <row r="156" spans="1:24" s="460" customFormat="1" ht="18" customHeight="1">
      <c r="A156" s="461"/>
      <c r="B156" s="431" t="s">
        <v>216</v>
      </c>
      <c r="C156" s="457">
        <v>16955</v>
      </c>
      <c r="D156" s="458">
        <v>367</v>
      </c>
      <c r="E156" s="457">
        <v>454</v>
      </c>
      <c r="F156" s="458">
        <v>507</v>
      </c>
      <c r="G156" s="457">
        <v>564</v>
      </c>
      <c r="H156" s="458">
        <v>591</v>
      </c>
      <c r="I156" s="457">
        <v>559</v>
      </c>
      <c r="J156" s="458">
        <v>736</v>
      </c>
      <c r="K156" s="457">
        <v>856</v>
      </c>
      <c r="L156" s="458">
        <v>949</v>
      </c>
      <c r="M156" s="457">
        <v>1238</v>
      </c>
      <c r="N156" s="458">
        <v>1067</v>
      </c>
      <c r="O156" s="457">
        <v>1173</v>
      </c>
      <c r="P156" s="458">
        <v>1497</v>
      </c>
      <c r="Q156" s="457">
        <v>1808</v>
      </c>
      <c r="R156" s="458">
        <v>1938</v>
      </c>
      <c r="S156" s="457">
        <v>1100</v>
      </c>
      <c r="T156" s="458">
        <v>821</v>
      </c>
      <c r="U156" s="449">
        <v>508</v>
      </c>
      <c r="V156" s="459">
        <v>187</v>
      </c>
      <c r="W156" s="449">
        <v>35</v>
      </c>
      <c r="X156" s="449">
        <v>0</v>
      </c>
    </row>
    <row r="157" spans="1:24" s="460" customFormat="1" ht="18" customHeight="1">
      <c r="A157" s="471"/>
      <c r="B157" s="433" t="s">
        <v>217</v>
      </c>
      <c r="C157" s="463">
        <v>16473</v>
      </c>
      <c r="D157" s="462">
        <v>341</v>
      </c>
      <c r="E157" s="463">
        <v>373</v>
      </c>
      <c r="F157" s="462">
        <v>478</v>
      </c>
      <c r="G157" s="463">
        <v>604</v>
      </c>
      <c r="H157" s="462">
        <v>584</v>
      </c>
      <c r="I157" s="463">
        <v>451</v>
      </c>
      <c r="J157" s="462">
        <v>493</v>
      </c>
      <c r="K157" s="463">
        <v>527</v>
      </c>
      <c r="L157" s="462">
        <v>807</v>
      </c>
      <c r="M157" s="463">
        <v>956</v>
      </c>
      <c r="N157" s="462">
        <v>1037</v>
      </c>
      <c r="O157" s="463">
        <v>1125</v>
      </c>
      <c r="P157" s="462">
        <v>1413</v>
      </c>
      <c r="Q157" s="463">
        <v>1636</v>
      </c>
      <c r="R157" s="462">
        <v>1759</v>
      </c>
      <c r="S157" s="463">
        <v>1179</v>
      </c>
      <c r="T157" s="462">
        <v>1049</v>
      </c>
      <c r="U157" s="449">
        <v>902</v>
      </c>
      <c r="V157" s="459">
        <v>577</v>
      </c>
      <c r="W157" s="456">
        <v>153</v>
      </c>
      <c r="X157" s="456">
        <v>29</v>
      </c>
    </row>
    <row r="158" spans="1:24" s="460" customFormat="1" ht="18" customHeight="1">
      <c r="A158" s="443" t="s">
        <v>392</v>
      </c>
      <c r="B158" s="431" t="s">
        <v>215</v>
      </c>
      <c r="C158" s="457">
        <v>38412</v>
      </c>
      <c r="D158" s="458">
        <v>782</v>
      </c>
      <c r="E158" s="457">
        <v>966</v>
      </c>
      <c r="F158" s="458">
        <v>1085</v>
      </c>
      <c r="G158" s="457">
        <v>1316</v>
      </c>
      <c r="H158" s="458">
        <v>1176</v>
      </c>
      <c r="I158" s="457">
        <v>1217</v>
      </c>
      <c r="J158" s="458">
        <v>1362</v>
      </c>
      <c r="K158" s="457">
        <v>1686</v>
      </c>
      <c r="L158" s="458">
        <v>1744</v>
      </c>
      <c r="M158" s="457">
        <v>2237</v>
      </c>
      <c r="N158" s="458">
        <v>2340</v>
      </c>
      <c r="O158" s="457">
        <v>2401</v>
      </c>
      <c r="P158" s="458">
        <v>3320</v>
      </c>
      <c r="Q158" s="457">
        <v>4181</v>
      </c>
      <c r="R158" s="458">
        <v>3947</v>
      </c>
      <c r="S158" s="457">
        <v>2735</v>
      </c>
      <c r="T158" s="468">
        <v>2436</v>
      </c>
      <c r="U158" s="469">
        <v>1947</v>
      </c>
      <c r="V158" s="470">
        <v>1167</v>
      </c>
      <c r="W158" s="449">
        <v>330</v>
      </c>
      <c r="X158" s="449">
        <v>37</v>
      </c>
    </row>
    <row r="159" spans="1:24" s="460" customFormat="1" ht="18" customHeight="1">
      <c r="A159" s="461"/>
      <c r="B159" s="431" t="s">
        <v>216</v>
      </c>
      <c r="C159" s="457">
        <v>19035</v>
      </c>
      <c r="D159" s="458">
        <v>440</v>
      </c>
      <c r="E159" s="457">
        <v>486</v>
      </c>
      <c r="F159" s="458">
        <v>607</v>
      </c>
      <c r="G159" s="457">
        <v>651</v>
      </c>
      <c r="H159" s="458">
        <v>645</v>
      </c>
      <c r="I159" s="457">
        <v>601</v>
      </c>
      <c r="J159" s="458">
        <v>755</v>
      </c>
      <c r="K159" s="457">
        <v>953</v>
      </c>
      <c r="L159" s="458">
        <v>901</v>
      </c>
      <c r="M159" s="457">
        <v>1159</v>
      </c>
      <c r="N159" s="458">
        <v>1213</v>
      </c>
      <c r="O159" s="457">
        <v>1240</v>
      </c>
      <c r="P159" s="458">
        <v>1655</v>
      </c>
      <c r="Q159" s="457">
        <v>2161</v>
      </c>
      <c r="R159" s="458">
        <v>2010</v>
      </c>
      <c r="S159" s="457">
        <v>1379</v>
      </c>
      <c r="T159" s="458">
        <v>1034</v>
      </c>
      <c r="U159" s="449">
        <v>738</v>
      </c>
      <c r="V159" s="459">
        <v>327</v>
      </c>
      <c r="W159" s="449">
        <v>79</v>
      </c>
      <c r="X159" s="449">
        <v>1</v>
      </c>
    </row>
    <row r="160" spans="1:24" s="460" customFormat="1" ht="18" customHeight="1">
      <c r="A160" s="461"/>
      <c r="B160" s="431" t="s">
        <v>217</v>
      </c>
      <c r="C160" s="463">
        <v>19377</v>
      </c>
      <c r="D160" s="458">
        <v>342</v>
      </c>
      <c r="E160" s="457">
        <v>480</v>
      </c>
      <c r="F160" s="458">
        <v>478</v>
      </c>
      <c r="G160" s="457">
        <v>665</v>
      </c>
      <c r="H160" s="458">
        <v>531</v>
      </c>
      <c r="I160" s="463">
        <v>616</v>
      </c>
      <c r="J160" s="458">
        <v>607</v>
      </c>
      <c r="K160" s="457">
        <v>733</v>
      </c>
      <c r="L160" s="462">
        <v>843</v>
      </c>
      <c r="M160" s="463">
        <v>1078</v>
      </c>
      <c r="N160" s="458">
        <v>1127</v>
      </c>
      <c r="O160" s="463">
        <v>1161</v>
      </c>
      <c r="P160" s="462">
        <v>1665</v>
      </c>
      <c r="Q160" s="457">
        <v>2020</v>
      </c>
      <c r="R160" s="458">
        <v>1937</v>
      </c>
      <c r="S160" s="457">
        <v>1356</v>
      </c>
      <c r="T160" s="462">
        <v>1402</v>
      </c>
      <c r="U160" s="456">
        <v>1209</v>
      </c>
      <c r="V160" s="464">
        <v>840</v>
      </c>
      <c r="W160" s="449">
        <v>251</v>
      </c>
      <c r="X160" s="449">
        <v>36</v>
      </c>
    </row>
    <row r="161" spans="1:24" s="460" customFormat="1" ht="18" customHeight="1">
      <c r="A161" s="465" t="s">
        <v>393</v>
      </c>
      <c r="B161" s="466" t="s">
        <v>215</v>
      </c>
      <c r="C161" s="467">
        <v>43344</v>
      </c>
      <c r="D161" s="468">
        <v>839</v>
      </c>
      <c r="E161" s="467">
        <v>1298</v>
      </c>
      <c r="F161" s="468">
        <v>1564</v>
      </c>
      <c r="G161" s="467">
        <v>1605</v>
      </c>
      <c r="H161" s="468">
        <v>1370</v>
      </c>
      <c r="I161" s="467">
        <v>1251</v>
      </c>
      <c r="J161" s="468">
        <v>1403</v>
      </c>
      <c r="K161" s="467">
        <v>1870</v>
      </c>
      <c r="L161" s="458">
        <v>2296</v>
      </c>
      <c r="M161" s="457">
        <v>2359</v>
      </c>
      <c r="N161" s="468">
        <v>2655</v>
      </c>
      <c r="O161" s="457">
        <v>2881</v>
      </c>
      <c r="P161" s="458">
        <v>3572</v>
      </c>
      <c r="Q161" s="467">
        <v>4164</v>
      </c>
      <c r="R161" s="468">
        <v>4423</v>
      </c>
      <c r="S161" s="467">
        <v>3097</v>
      </c>
      <c r="T161" s="468">
        <v>2520</v>
      </c>
      <c r="U161" s="469">
        <v>2173</v>
      </c>
      <c r="V161" s="470">
        <v>1430</v>
      </c>
      <c r="W161" s="469">
        <v>499</v>
      </c>
      <c r="X161" s="469">
        <v>75</v>
      </c>
    </row>
    <row r="162" spans="1:24" s="460" customFormat="1" ht="18" customHeight="1">
      <c r="A162" s="461"/>
      <c r="B162" s="431" t="s">
        <v>216</v>
      </c>
      <c r="C162" s="457">
        <v>21259</v>
      </c>
      <c r="D162" s="458">
        <v>430</v>
      </c>
      <c r="E162" s="457">
        <v>610</v>
      </c>
      <c r="F162" s="458">
        <v>801</v>
      </c>
      <c r="G162" s="457">
        <v>801</v>
      </c>
      <c r="H162" s="458">
        <v>696</v>
      </c>
      <c r="I162" s="457">
        <v>706</v>
      </c>
      <c r="J162" s="458">
        <v>807</v>
      </c>
      <c r="K162" s="457">
        <v>983</v>
      </c>
      <c r="L162" s="458">
        <v>1158</v>
      </c>
      <c r="M162" s="457">
        <v>1276</v>
      </c>
      <c r="N162" s="458">
        <v>1361</v>
      </c>
      <c r="O162" s="457">
        <v>1459</v>
      </c>
      <c r="P162" s="458">
        <v>1797</v>
      </c>
      <c r="Q162" s="457">
        <v>2156</v>
      </c>
      <c r="R162" s="458">
        <v>2359</v>
      </c>
      <c r="S162" s="457">
        <v>1522</v>
      </c>
      <c r="T162" s="458">
        <v>997</v>
      </c>
      <c r="U162" s="449">
        <v>782</v>
      </c>
      <c r="V162" s="459">
        <v>452</v>
      </c>
      <c r="W162" s="449">
        <v>103</v>
      </c>
      <c r="X162" s="449">
        <v>3</v>
      </c>
    </row>
    <row r="163" spans="1:24" s="460" customFormat="1" ht="18" customHeight="1">
      <c r="A163" s="471"/>
      <c r="B163" s="433" t="s">
        <v>217</v>
      </c>
      <c r="C163" s="463">
        <v>22085</v>
      </c>
      <c r="D163" s="462">
        <v>409</v>
      </c>
      <c r="E163" s="463">
        <v>688</v>
      </c>
      <c r="F163" s="462">
        <v>763</v>
      </c>
      <c r="G163" s="463">
        <v>804</v>
      </c>
      <c r="H163" s="462">
        <v>674</v>
      </c>
      <c r="I163" s="463">
        <v>545</v>
      </c>
      <c r="J163" s="462">
        <v>596</v>
      </c>
      <c r="K163" s="463">
        <v>887</v>
      </c>
      <c r="L163" s="462">
        <v>1138</v>
      </c>
      <c r="M163" s="463">
        <v>1083</v>
      </c>
      <c r="N163" s="462">
        <v>1294</v>
      </c>
      <c r="O163" s="463">
        <v>1422</v>
      </c>
      <c r="P163" s="462">
        <v>1775</v>
      </c>
      <c r="Q163" s="463">
        <v>2008</v>
      </c>
      <c r="R163" s="462">
        <v>2064</v>
      </c>
      <c r="S163" s="463">
        <v>1575</v>
      </c>
      <c r="T163" s="462">
        <v>1523</v>
      </c>
      <c r="U163" s="456">
        <v>1391</v>
      </c>
      <c r="V163" s="464">
        <v>978</v>
      </c>
      <c r="W163" s="456">
        <v>396</v>
      </c>
      <c r="X163" s="456">
        <v>72</v>
      </c>
    </row>
    <row r="164" spans="1:24" s="460" customFormat="1" ht="18" customHeight="1">
      <c r="A164" s="465" t="s">
        <v>394</v>
      </c>
      <c r="B164" s="466" t="s">
        <v>215</v>
      </c>
      <c r="C164" s="457">
        <v>36330</v>
      </c>
      <c r="D164" s="458">
        <v>548</v>
      </c>
      <c r="E164" s="457">
        <v>797</v>
      </c>
      <c r="F164" s="458">
        <v>947</v>
      </c>
      <c r="G164" s="457">
        <v>1011</v>
      </c>
      <c r="H164" s="458">
        <v>921</v>
      </c>
      <c r="I164" s="457">
        <v>787</v>
      </c>
      <c r="J164" s="458">
        <v>839</v>
      </c>
      <c r="K164" s="457">
        <v>1229</v>
      </c>
      <c r="L164" s="458">
        <v>1731</v>
      </c>
      <c r="M164" s="457">
        <v>2106</v>
      </c>
      <c r="N164" s="458">
        <v>2173</v>
      </c>
      <c r="O164" s="457">
        <v>2089</v>
      </c>
      <c r="P164" s="458">
        <v>2544</v>
      </c>
      <c r="Q164" s="457">
        <v>3461</v>
      </c>
      <c r="R164" s="458">
        <v>4818</v>
      </c>
      <c r="S164" s="457">
        <v>3850</v>
      </c>
      <c r="T164" s="468">
        <v>2916</v>
      </c>
      <c r="U164" s="469">
        <v>1953</v>
      </c>
      <c r="V164" s="470">
        <v>1156</v>
      </c>
      <c r="W164" s="449">
        <v>390</v>
      </c>
      <c r="X164" s="449">
        <v>64</v>
      </c>
    </row>
    <row r="165" spans="1:24" s="460" customFormat="1" ht="18" customHeight="1">
      <c r="A165" s="461"/>
      <c r="B165" s="431" t="s">
        <v>216</v>
      </c>
      <c r="C165" s="457">
        <v>17320</v>
      </c>
      <c r="D165" s="458">
        <v>285</v>
      </c>
      <c r="E165" s="457">
        <v>385</v>
      </c>
      <c r="F165" s="458">
        <v>455</v>
      </c>
      <c r="G165" s="457">
        <v>492</v>
      </c>
      <c r="H165" s="458">
        <v>490</v>
      </c>
      <c r="I165" s="457">
        <v>479</v>
      </c>
      <c r="J165" s="458">
        <v>426</v>
      </c>
      <c r="K165" s="457">
        <v>614</v>
      </c>
      <c r="L165" s="458">
        <v>840</v>
      </c>
      <c r="M165" s="457">
        <v>1058</v>
      </c>
      <c r="N165" s="458">
        <v>1035</v>
      </c>
      <c r="O165" s="457">
        <v>1062</v>
      </c>
      <c r="P165" s="458">
        <v>1249</v>
      </c>
      <c r="Q165" s="457">
        <v>1724</v>
      </c>
      <c r="R165" s="458">
        <v>2396</v>
      </c>
      <c r="S165" s="457">
        <v>1829</v>
      </c>
      <c r="T165" s="458">
        <v>1294</v>
      </c>
      <c r="U165" s="449">
        <v>800</v>
      </c>
      <c r="V165" s="459">
        <v>332</v>
      </c>
      <c r="W165" s="449">
        <v>61</v>
      </c>
      <c r="X165" s="449">
        <v>14</v>
      </c>
    </row>
    <row r="166" spans="1:24" s="460" customFormat="1" ht="18" customHeight="1">
      <c r="A166" s="471"/>
      <c r="B166" s="433" t="s">
        <v>217</v>
      </c>
      <c r="C166" s="463">
        <v>19010</v>
      </c>
      <c r="D166" s="458">
        <v>263</v>
      </c>
      <c r="E166" s="457">
        <v>412</v>
      </c>
      <c r="F166" s="458">
        <v>492</v>
      </c>
      <c r="G166" s="457">
        <v>519</v>
      </c>
      <c r="H166" s="458">
        <v>431</v>
      </c>
      <c r="I166" s="463">
        <v>308</v>
      </c>
      <c r="J166" s="458">
        <v>413</v>
      </c>
      <c r="K166" s="457">
        <v>615</v>
      </c>
      <c r="L166" s="462">
        <v>891</v>
      </c>
      <c r="M166" s="463">
        <v>1048</v>
      </c>
      <c r="N166" s="458">
        <v>1138</v>
      </c>
      <c r="O166" s="463">
        <v>1027</v>
      </c>
      <c r="P166" s="462">
        <v>1295</v>
      </c>
      <c r="Q166" s="457">
        <v>1737</v>
      </c>
      <c r="R166" s="458">
        <v>2422</v>
      </c>
      <c r="S166" s="457">
        <v>2021</v>
      </c>
      <c r="T166" s="462">
        <v>1622</v>
      </c>
      <c r="U166" s="456">
        <v>1153</v>
      </c>
      <c r="V166" s="464">
        <v>824</v>
      </c>
      <c r="W166" s="449">
        <v>329</v>
      </c>
      <c r="X166" s="449">
        <v>50</v>
      </c>
    </row>
    <row r="167" spans="1:24" s="460" customFormat="1" ht="18" customHeight="1">
      <c r="A167" s="465" t="s">
        <v>395</v>
      </c>
      <c r="B167" s="431" t="s">
        <v>215</v>
      </c>
      <c r="C167" s="467">
        <v>36796</v>
      </c>
      <c r="D167" s="468">
        <v>607</v>
      </c>
      <c r="E167" s="467">
        <v>797</v>
      </c>
      <c r="F167" s="468">
        <v>1059</v>
      </c>
      <c r="G167" s="467">
        <v>1146</v>
      </c>
      <c r="H167" s="468">
        <v>1093</v>
      </c>
      <c r="I167" s="467">
        <v>1008</v>
      </c>
      <c r="J167" s="468">
        <v>1008</v>
      </c>
      <c r="K167" s="467">
        <v>1403</v>
      </c>
      <c r="L167" s="458">
        <v>1737</v>
      </c>
      <c r="M167" s="457">
        <v>1953</v>
      </c>
      <c r="N167" s="468">
        <v>2145</v>
      </c>
      <c r="O167" s="457">
        <v>2286</v>
      </c>
      <c r="P167" s="458">
        <v>2811</v>
      </c>
      <c r="Q167" s="467">
        <v>3521</v>
      </c>
      <c r="R167" s="468">
        <v>4332</v>
      </c>
      <c r="S167" s="467">
        <v>3414</v>
      </c>
      <c r="T167" s="468">
        <v>2648</v>
      </c>
      <c r="U167" s="469">
        <v>2150</v>
      </c>
      <c r="V167" s="470">
        <v>1233</v>
      </c>
      <c r="W167" s="469">
        <v>384</v>
      </c>
      <c r="X167" s="469">
        <v>61</v>
      </c>
    </row>
    <row r="168" spans="1:24" s="460" customFormat="1" ht="18" customHeight="1">
      <c r="A168" s="461"/>
      <c r="B168" s="431" t="s">
        <v>216</v>
      </c>
      <c r="C168" s="457">
        <v>17757</v>
      </c>
      <c r="D168" s="458">
        <v>325</v>
      </c>
      <c r="E168" s="457">
        <v>433</v>
      </c>
      <c r="F168" s="458">
        <v>601</v>
      </c>
      <c r="G168" s="457">
        <v>642</v>
      </c>
      <c r="H168" s="458">
        <v>506</v>
      </c>
      <c r="I168" s="457">
        <v>465</v>
      </c>
      <c r="J168" s="458">
        <v>539</v>
      </c>
      <c r="K168" s="457">
        <v>746</v>
      </c>
      <c r="L168" s="458">
        <v>891</v>
      </c>
      <c r="M168" s="457">
        <v>1000</v>
      </c>
      <c r="N168" s="458">
        <v>1109</v>
      </c>
      <c r="O168" s="457">
        <v>1185</v>
      </c>
      <c r="P168" s="458">
        <v>1405</v>
      </c>
      <c r="Q168" s="457">
        <v>1843</v>
      </c>
      <c r="R168" s="458">
        <v>2108</v>
      </c>
      <c r="S168" s="457">
        <v>1635</v>
      </c>
      <c r="T168" s="458">
        <v>1166</v>
      </c>
      <c r="U168" s="449">
        <v>739</v>
      </c>
      <c r="V168" s="459">
        <v>337</v>
      </c>
      <c r="W168" s="449">
        <v>75</v>
      </c>
      <c r="X168" s="449">
        <v>7</v>
      </c>
    </row>
    <row r="169" spans="1:24" s="460" customFormat="1" ht="18" customHeight="1">
      <c r="A169" s="471"/>
      <c r="B169" s="433" t="s">
        <v>217</v>
      </c>
      <c r="C169" s="463">
        <v>19039</v>
      </c>
      <c r="D169" s="462">
        <v>282</v>
      </c>
      <c r="E169" s="463">
        <v>364</v>
      </c>
      <c r="F169" s="462">
        <v>458</v>
      </c>
      <c r="G169" s="463">
        <v>504</v>
      </c>
      <c r="H169" s="462">
        <v>587</v>
      </c>
      <c r="I169" s="463">
        <v>543</v>
      </c>
      <c r="J169" s="462">
        <v>469</v>
      </c>
      <c r="K169" s="463">
        <v>657</v>
      </c>
      <c r="L169" s="462">
        <v>846</v>
      </c>
      <c r="M169" s="463">
        <v>953</v>
      </c>
      <c r="N169" s="462">
        <v>1036</v>
      </c>
      <c r="O169" s="463">
        <v>1101</v>
      </c>
      <c r="P169" s="462">
        <v>1406</v>
      </c>
      <c r="Q169" s="463">
        <v>1678</v>
      </c>
      <c r="R169" s="462">
        <v>2224</v>
      </c>
      <c r="S169" s="463">
        <v>1779</v>
      </c>
      <c r="T169" s="462">
        <v>1482</v>
      </c>
      <c r="U169" s="456">
        <v>1411</v>
      </c>
      <c r="V169" s="464">
        <v>896</v>
      </c>
      <c r="W169" s="456">
        <v>309</v>
      </c>
      <c r="X169" s="456">
        <v>54</v>
      </c>
    </row>
    <row r="170" spans="1:24" ht="18" customHeight="1">
      <c r="A170" s="472" t="s">
        <v>290</v>
      </c>
      <c r="B170" s="438"/>
      <c r="C170" s="438"/>
      <c r="D170" s="438"/>
      <c r="E170" s="438"/>
      <c r="F170" s="438"/>
      <c r="G170" s="438"/>
      <c r="H170" s="438"/>
      <c r="I170" s="438"/>
      <c r="J170" s="438"/>
      <c r="K170" s="438"/>
      <c r="L170" s="438"/>
      <c r="M170" s="438"/>
      <c r="N170" s="438"/>
      <c r="O170" s="438"/>
      <c r="P170" s="438"/>
      <c r="Q170" s="438"/>
      <c r="R170" s="438"/>
      <c r="S170" s="438"/>
      <c r="T170" s="438"/>
      <c r="U170" s="438"/>
      <c r="V170" s="438"/>
      <c r="W170" s="438"/>
      <c r="X170" s="438"/>
    </row>
    <row r="171" spans="1:24" ht="15.6" customHeight="1"/>
    <row r="172" spans="1:24" ht="15.6" customHeight="1"/>
    <row r="173" spans="1:24" ht="15.6" customHeight="1"/>
    <row r="174" spans="1:24" ht="15.6" customHeight="1"/>
    <row r="175" spans="1:24" ht="15.6" customHeight="1"/>
    <row r="176" spans="1:24" ht="15.6" customHeight="1"/>
    <row r="177" ht="15.6" customHeight="1"/>
    <row r="178" ht="15.6" customHeight="1"/>
    <row r="179" ht="15.6" customHeight="1"/>
    <row r="180" ht="15.6" customHeight="1"/>
    <row r="181" ht="15.6" customHeight="1"/>
    <row r="182" ht="15.6" customHeight="1"/>
    <row r="183" ht="15.6" customHeight="1"/>
  </sheetData>
  <mergeCells count="23">
    <mergeCell ref="T3:T4"/>
    <mergeCell ref="U3:U4"/>
    <mergeCell ref="V3:V4"/>
    <mergeCell ref="W3:W4"/>
    <mergeCell ref="X3:X4"/>
    <mergeCell ref="S3:S4"/>
    <mergeCell ref="H3:H4"/>
    <mergeCell ref="I3:I4"/>
    <mergeCell ref="J3:J4"/>
    <mergeCell ref="K3:K4"/>
    <mergeCell ref="L3:L4"/>
    <mergeCell ref="M3:M4"/>
    <mergeCell ref="N3:N4"/>
    <mergeCell ref="O3:O4"/>
    <mergeCell ref="P3:P4"/>
    <mergeCell ref="Q3:Q4"/>
    <mergeCell ref="R3:R4"/>
    <mergeCell ref="G3:G4"/>
    <mergeCell ref="A3:B4"/>
    <mergeCell ref="C3:C4"/>
    <mergeCell ref="D3:D4"/>
    <mergeCell ref="E3:E4"/>
    <mergeCell ref="F3:F4"/>
  </mergeCells>
  <phoneticPr fontId="4"/>
  <pageMargins left="0.94488188976377963" right="0.23622047244094491" top="0.78740157480314965" bottom="0.98425196850393704" header="0.51181102362204722" footer="0.51181102362204722"/>
  <pageSetup paperSize="8" scale="43" firstPageNumber="53" fitToHeight="2" orientation="landscape" useFirstPageNumber="1" r:id="rId1"/>
  <headerFooter differentOddEven="1" alignWithMargins="0"/>
  <rowBreaks count="1" manualBreakCount="1">
    <brk id="88" max="2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1C9DD0-1DEC-4F6D-AE9A-C930D11EFCA3}">
  <sheetPr>
    <tabColor rgb="FFFF0000"/>
    <pageSetUpPr fitToPage="1"/>
  </sheetPr>
  <dimension ref="A1:R48"/>
  <sheetViews>
    <sheetView view="pageBreakPreview" zoomScaleNormal="70" zoomScaleSheetLayoutView="100" workbookViewId="0">
      <selection activeCell="F11" sqref="F11"/>
    </sheetView>
  </sheetViews>
  <sheetFormatPr defaultRowHeight="13.2"/>
  <cols>
    <col min="1" max="1" width="8.19921875" style="23" customWidth="1"/>
    <col min="2" max="2" width="6.69921875" style="23" customWidth="1"/>
    <col min="3" max="8" width="6.8984375" style="23" customWidth="1"/>
    <col min="9" max="10" width="6" style="23" customWidth="1"/>
    <col min="11" max="16" width="5.09765625" style="23" customWidth="1"/>
    <col min="17" max="16384" width="8.796875" style="23"/>
  </cols>
  <sheetData>
    <row r="1" spans="1:16" ht="21.75" customHeight="1">
      <c r="A1" s="82" t="s">
        <v>628</v>
      </c>
      <c r="B1" s="82"/>
      <c r="C1" s="83"/>
      <c r="D1" s="83"/>
      <c r="E1" s="83"/>
      <c r="F1" s="83"/>
      <c r="G1" s="83"/>
      <c r="H1" s="83"/>
      <c r="I1" s="83"/>
      <c r="J1" s="83"/>
      <c r="K1" s="82"/>
      <c r="L1" s="82"/>
      <c r="M1" s="82"/>
      <c r="N1" s="82"/>
      <c r="O1" s="82"/>
      <c r="P1" s="82"/>
    </row>
    <row r="2" spans="1:16" ht="21.75" customHeight="1">
      <c r="A2" s="82"/>
      <c r="B2" s="82"/>
      <c r="C2" s="83"/>
      <c r="D2" s="83"/>
      <c r="E2" s="83"/>
      <c r="F2" s="83"/>
      <c r="G2" s="83"/>
      <c r="H2" s="83"/>
      <c r="I2" s="83"/>
      <c r="J2" s="83"/>
      <c r="K2" s="82"/>
      <c r="L2" s="82"/>
      <c r="M2" s="82"/>
      <c r="N2" s="82"/>
      <c r="O2" s="82"/>
      <c r="P2" s="82"/>
    </row>
    <row r="3" spans="1:16" ht="7.5" customHeight="1">
      <c r="A3" s="83"/>
      <c r="B3" s="83"/>
      <c r="C3" s="83"/>
      <c r="D3" s="83"/>
      <c r="E3" s="83"/>
      <c r="F3" s="83"/>
      <c r="G3" s="83"/>
      <c r="H3" s="83"/>
      <c r="I3" s="83"/>
      <c r="J3" s="83"/>
      <c r="K3" s="83"/>
      <c r="L3" s="83"/>
      <c r="M3" s="83"/>
      <c r="N3" s="83"/>
      <c r="O3" s="83"/>
      <c r="P3" s="83"/>
    </row>
    <row r="4" spans="1:16" ht="24.9" customHeight="1">
      <c r="A4" s="133"/>
      <c r="B4" s="134"/>
      <c r="C4" s="714" t="s">
        <v>109</v>
      </c>
      <c r="D4" s="715"/>
      <c r="E4" s="715"/>
      <c r="F4" s="715"/>
      <c r="G4" s="715"/>
      <c r="H4" s="716"/>
      <c r="I4" s="714" t="s">
        <v>110</v>
      </c>
      <c r="J4" s="716"/>
      <c r="K4" s="714" t="s">
        <v>629</v>
      </c>
      <c r="L4" s="715"/>
      <c r="M4" s="715"/>
      <c r="N4" s="715"/>
      <c r="O4" s="715"/>
      <c r="P4" s="716"/>
    </row>
    <row r="5" spans="1:16" ht="24.9" customHeight="1">
      <c r="A5" s="136"/>
      <c r="B5" s="83"/>
      <c r="C5" s="714" t="s">
        <v>111</v>
      </c>
      <c r="D5" s="715"/>
      <c r="E5" s="715"/>
      <c r="F5" s="714" t="s">
        <v>112</v>
      </c>
      <c r="G5" s="715"/>
      <c r="H5" s="716"/>
      <c r="I5" s="717" t="s">
        <v>111</v>
      </c>
      <c r="J5" s="717" t="s">
        <v>113</v>
      </c>
      <c r="K5" s="714" t="s">
        <v>111</v>
      </c>
      <c r="L5" s="715"/>
      <c r="M5" s="715"/>
      <c r="N5" s="714" t="s">
        <v>112</v>
      </c>
      <c r="O5" s="715"/>
      <c r="P5" s="716"/>
    </row>
    <row r="6" spans="1:16" s="56" customFormat="1" ht="24.9" customHeight="1">
      <c r="A6" s="137"/>
      <c r="B6" s="138"/>
      <c r="C6" s="111" t="s">
        <v>11</v>
      </c>
      <c r="D6" s="111" t="s">
        <v>114</v>
      </c>
      <c r="E6" s="111" t="s">
        <v>13</v>
      </c>
      <c r="F6" s="139" t="s">
        <v>11</v>
      </c>
      <c r="G6" s="111" t="s">
        <v>114</v>
      </c>
      <c r="H6" s="140" t="s">
        <v>13</v>
      </c>
      <c r="I6" s="718"/>
      <c r="J6" s="718"/>
      <c r="K6" s="111" t="s">
        <v>11</v>
      </c>
      <c r="L6" s="111" t="s">
        <v>114</v>
      </c>
      <c r="M6" s="111" t="s">
        <v>13</v>
      </c>
      <c r="N6" s="139" t="s">
        <v>11</v>
      </c>
      <c r="O6" s="111" t="s">
        <v>114</v>
      </c>
      <c r="P6" s="140" t="s">
        <v>13</v>
      </c>
    </row>
    <row r="7" spans="1:16" ht="24.9" customHeight="1">
      <c r="A7" s="141" t="s">
        <v>115</v>
      </c>
      <c r="B7" s="142" t="s">
        <v>116</v>
      </c>
      <c r="C7" s="143">
        <v>20923</v>
      </c>
      <c r="D7" s="143">
        <v>14058</v>
      </c>
      <c r="E7" s="143">
        <v>6865</v>
      </c>
      <c r="F7" s="143">
        <v>827</v>
      </c>
      <c r="G7" s="144">
        <v>568</v>
      </c>
      <c r="H7" s="143">
        <v>259</v>
      </c>
      <c r="I7" s="145">
        <v>2.0477785870356882</v>
      </c>
      <c r="J7" s="145">
        <v>2.1930501930501931</v>
      </c>
      <c r="K7" s="146">
        <v>16.899999999999999</v>
      </c>
      <c r="L7" s="147">
        <v>23.1</v>
      </c>
      <c r="M7" s="147">
        <v>10.9</v>
      </c>
      <c r="N7" s="147">
        <v>14.4</v>
      </c>
      <c r="O7" s="147">
        <v>19.640387275242045</v>
      </c>
      <c r="P7" s="147">
        <v>9.1454802259887007</v>
      </c>
    </row>
    <row r="8" spans="1:16" ht="24.9" customHeight="1">
      <c r="A8" s="141" t="s">
        <v>117</v>
      </c>
      <c r="B8" s="142" t="s">
        <v>118</v>
      </c>
      <c r="C8" s="148">
        <v>21420</v>
      </c>
      <c r="D8" s="148">
        <v>14231</v>
      </c>
      <c r="E8" s="148">
        <v>7189</v>
      </c>
      <c r="F8" s="148">
        <v>839</v>
      </c>
      <c r="G8" s="149">
        <v>578</v>
      </c>
      <c r="H8" s="148">
        <v>261</v>
      </c>
      <c r="I8" s="145">
        <v>1.9795520934761441</v>
      </c>
      <c r="J8" s="145">
        <v>2.2145593869731801</v>
      </c>
      <c r="K8" s="146">
        <v>17.2</v>
      </c>
      <c r="L8" s="147">
        <v>23.4</v>
      </c>
      <c r="M8" s="147">
        <v>11.3</v>
      </c>
      <c r="N8" s="147">
        <v>14.6</v>
      </c>
      <c r="O8" s="147">
        <v>19.953003427566973</v>
      </c>
      <c r="P8" s="147">
        <v>9.1668911559871216</v>
      </c>
    </row>
    <row r="9" spans="1:16" ht="24.9" customHeight="1">
      <c r="A9" s="141" t="s">
        <v>119</v>
      </c>
      <c r="B9" s="142" t="s">
        <v>120</v>
      </c>
      <c r="C9" s="143">
        <v>22138</v>
      </c>
      <c r="D9" s="143">
        <v>14853</v>
      </c>
      <c r="E9" s="143">
        <v>7285</v>
      </c>
      <c r="F9" s="143">
        <v>813</v>
      </c>
      <c r="G9" s="144">
        <v>561</v>
      </c>
      <c r="H9" s="150">
        <v>252</v>
      </c>
      <c r="I9" s="145">
        <v>2.0388469457789977</v>
      </c>
      <c r="J9" s="145">
        <v>2.2261904761904763</v>
      </c>
      <c r="K9" s="146">
        <v>17.8</v>
      </c>
      <c r="L9" s="147">
        <v>24.3</v>
      </c>
      <c r="M9" s="147">
        <v>11.5</v>
      </c>
      <c r="N9" s="147">
        <v>14.1</v>
      </c>
      <c r="O9" s="147">
        <v>19.265109890109891</v>
      </c>
      <c r="P9" s="147">
        <v>8.8019559902200495</v>
      </c>
    </row>
    <row r="10" spans="1:16" ht="24.9" customHeight="1">
      <c r="A10" s="141" t="s">
        <v>121</v>
      </c>
      <c r="B10" s="142" t="s">
        <v>122</v>
      </c>
      <c r="C10" s="148">
        <v>23494</v>
      </c>
      <c r="D10" s="148">
        <v>15901</v>
      </c>
      <c r="E10" s="148">
        <v>7593</v>
      </c>
      <c r="F10" s="148">
        <v>924</v>
      </c>
      <c r="G10" s="149">
        <v>646</v>
      </c>
      <c r="H10" s="143">
        <v>278</v>
      </c>
      <c r="I10" s="145">
        <v>2.09416567891479</v>
      </c>
      <c r="J10" s="145">
        <v>2.3237410071942448</v>
      </c>
      <c r="K10" s="146">
        <v>18.8</v>
      </c>
      <c r="L10" s="147">
        <v>26</v>
      </c>
      <c r="M10" s="147">
        <v>11.9</v>
      </c>
      <c r="N10" s="147">
        <v>15.9</v>
      </c>
      <c r="O10" s="147">
        <v>22.100581594252482</v>
      </c>
      <c r="P10" s="147">
        <v>9.662843239485575</v>
      </c>
    </row>
    <row r="11" spans="1:16" ht="24.9" customHeight="1">
      <c r="A11" s="141" t="s">
        <v>123</v>
      </c>
      <c r="B11" s="142" t="s">
        <v>124</v>
      </c>
      <c r="C11" s="143">
        <v>31755</v>
      </c>
      <c r="D11" s="143">
        <v>22349</v>
      </c>
      <c r="E11" s="143">
        <v>9406</v>
      </c>
      <c r="F11" s="143">
        <v>1223</v>
      </c>
      <c r="G11" s="144">
        <v>869</v>
      </c>
      <c r="H11" s="151">
        <v>354</v>
      </c>
      <c r="I11" s="145">
        <v>2.3760365724005954</v>
      </c>
      <c r="J11" s="145">
        <v>2.4548022598870056</v>
      </c>
      <c r="K11" s="146">
        <v>25.4</v>
      </c>
      <c r="L11" s="147">
        <v>36.5</v>
      </c>
      <c r="M11" s="147">
        <v>14.7</v>
      </c>
      <c r="N11" s="147">
        <v>21</v>
      </c>
      <c r="O11" s="147">
        <v>29.58801498127341</v>
      </c>
      <c r="P11" s="147">
        <v>12.2279792746114</v>
      </c>
    </row>
    <row r="12" spans="1:16" ht="24.9" customHeight="1">
      <c r="A12" s="141" t="s">
        <v>125</v>
      </c>
      <c r="B12" s="142" t="s">
        <v>126</v>
      </c>
      <c r="C12" s="148">
        <v>31413</v>
      </c>
      <c r="D12" s="148">
        <v>22402</v>
      </c>
      <c r="E12" s="148">
        <v>9011</v>
      </c>
      <c r="F12" s="148">
        <v>1229</v>
      </c>
      <c r="G12" s="149">
        <v>883</v>
      </c>
      <c r="H12" s="148">
        <v>346</v>
      </c>
      <c r="I12" s="145">
        <v>2.4860725779602708</v>
      </c>
      <c r="J12" s="145">
        <v>2.552023121387283</v>
      </c>
      <c r="K12" s="146">
        <v>25</v>
      </c>
      <c r="L12" s="147">
        <v>36.5</v>
      </c>
      <c r="M12" s="147">
        <v>14.1</v>
      </c>
      <c r="N12" s="147">
        <v>21</v>
      </c>
      <c r="O12" s="147">
        <v>29.922060318536086</v>
      </c>
      <c r="P12" s="147">
        <v>11.885949845413947</v>
      </c>
    </row>
    <row r="13" spans="1:16" ht="24.9" customHeight="1">
      <c r="A13" s="141" t="s">
        <v>127</v>
      </c>
      <c r="B13" s="142" t="s">
        <v>128</v>
      </c>
      <c r="C13" s="143">
        <v>30251</v>
      </c>
      <c r="D13" s="143">
        <v>21656</v>
      </c>
      <c r="E13" s="143">
        <v>8595</v>
      </c>
      <c r="F13" s="143">
        <v>1269</v>
      </c>
      <c r="G13" s="144">
        <v>937</v>
      </c>
      <c r="H13" s="143">
        <v>332</v>
      </c>
      <c r="I13" s="145">
        <v>2.5196044211751016</v>
      </c>
      <c r="J13" s="145">
        <v>2.822289156626506</v>
      </c>
      <c r="K13" s="146">
        <v>24.1</v>
      </c>
      <c r="L13" s="147">
        <v>35.200000000000003</v>
      </c>
      <c r="M13" s="147">
        <v>13.4</v>
      </c>
      <c r="N13" s="147">
        <v>21.6</v>
      </c>
      <c r="O13" s="147">
        <v>31.7423859772505</v>
      </c>
      <c r="P13" s="147">
        <v>11.382688028635004</v>
      </c>
    </row>
    <row r="14" spans="1:16" ht="24.9" customHeight="1">
      <c r="A14" s="141" t="s">
        <v>129</v>
      </c>
      <c r="B14" s="142" t="s">
        <v>130</v>
      </c>
      <c r="C14" s="143">
        <v>29375</v>
      </c>
      <c r="D14" s="143">
        <v>21085</v>
      </c>
      <c r="E14" s="143">
        <v>8290</v>
      </c>
      <c r="F14" s="143">
        <v>1160</v>
      </c>
      <c r="G14" s="144">
        <v>855</v>
      </c>
      <c r="H14" s="143">
        <v>305</v>
      </c>
      <c r="I14" s="145">
        <v>2.5434258142340167</v>
      </c>
      <c r="J14" s="145">
        <v>2.8032786885245899</v>
      </c>
      <c r="K14" s="146">
        <v>23.3</v>
      </c>
      <c r="L14" s="147">
        <v>34.200000000000003</v>
      </c>
      <c r="M14" s="147">
        <v>12.9</v>
      </c>
      <c r="N14" s="147">
        <v>19.600000000000001</v>
      </c>
      <c r="O14" s="152">
        <v>28.797574941057597</v>
      </c>
      <c r="P14" s="152">
        <v>10.381211708645337</v>
      </c>
    </row>
    <row r="15" spans="1:16" ht="24.9" customHeight="1">
      <c r="A15" s="141" t="s">
        <v>131</v>
      </c>
      <c r="B15" s="142" t="s">
        <v>132</v>
      </c>
      <c r="C15" s="148">
        <v>29949</v>
      </c>
      <c r="D15" s="148">
        <v>21677</v>
      </c>
      <c r="E15" s="148">
        <v>8272</v>
      </c>
      <c r="F15" s="148">
        <v>1212</v>
      </c>
      <c r="G15" s="149">
        <v>876</v>
      </c>
      <c r="H15" s="148">
        <v>336</v>
      </c>
      <c r="I15" s="145">
        <v>2.6205270793036752</v>
      </c>
      <c r="J15" s="145">
        <v>2.6071428571428572</v>
      </c>
      <c r="K15" s="146">
        <v>23.8</v>
      </c>
      <c r="L15" s="147">
        <v>35.200000000000003</v>
      </c>
      <c r="M15" s="147">
        <v>12.8</v>
      </c>
      <c r="N15" s="147">
        <v>20.399999999999999</v>
      </c>
      <c r="O15" s="152">
        <v>29.415715245130961</v>
      </c>
      <c r="P15" s="152">
        <v>11.385970857336495</v>
      </c>
    </row>
    <row r="16" spans="1:16" ht="24.9" customHeight="1">
      <c r="A16" s="141" t="s">
        <v>133</v>
      </c>
      <c r="B16" s="142" t="s">
        <v>134</v>
      </c>
      <c r="C16" s="143">
        <v>32109</v>
      </c>
      <c r="D16" s="143">
        <v>23396</v>
      </c>
      <c r="E16" s="143">
        <v>8713</v>
      </c>
      <c r="F16" s="143">
        <v>1326</v>
      </c>
      <c r="G16" s="144">
        <v>970</v>
      </c>
      <c r="H16" s="143">
        <v>356</v>
      </c>
      <c r="I16" s="145">
        <v>2.6851830597957074</v>
      </c>
      <c r="J16" s="145">
        <v>2.7247191011235956</v>
      </c>
      <c r="K16" s="146">
        <v>25.5</v>
      </c>
      <c r="L16" s="147">
        <v>38</v>
      </c>
      <c r="M16" s="147">
        <v>13.5</v>
      </c>
      <c r="N16" s="147">
        <v>22.3</v>
      </c>
      <c r="O16" s="152">
        <v>32.463186077643911</v>
      </c>
      <c r="P16" s="152">
        <v>11.998651836872263</v>
      </c>
    </row>
    <row r="17" spans="1:16" ht="24.9" customHeight="1">
      <c r="A17" s="141" t="s">
        <v>135</v>
      </c>
      <c r="B17" s="142" t="s">
        <v>136</v>
      </c>
      <c r="C17" s="148">
        <v>30247</v>
      </c>
      <c r="D17" s="148">
        <v>21955</v>
      </c>
      <c r="E17" s="148">
        <v>8292</v>
      </c>
      <c r="F17" s="148">
        <v>1231</v>
      </c>
      <c r="G17" s="149">
        <v>886</v>
      </c>
      <c r="H17" s="148">
        <v>345</v>
      </c>
      <c r="I17" s="145">
        <v>2.6477327544621323</v>
      </c>
      <c r="J17" s="145">
        <v>2.5681159420289856</v>
      </c>
      <c r="K17" s="146">
        <v>24</v>
      </c>
      <c r="L17" s="147">
        <v>35.6</v>
      </c>
      <c r="M17" s="147">
        <v>12.8</v>
      </c>
      <c r="N17" s="147">
        <v>20.6</v>
      </c>
      <c r="O17" s="152">
        <v>29.62219993313273</v>
      </c>
      <c r="P17" s="152">
        <v>11.592741935483872</v>
      </c>
    </row>
    <row r="18" spans="1:16" ht="24.9" customHeight="1">
      <c r="A18" s="141" t="s">
        <v>137</v>
      </c>
      <c r="B18" s="142" t="s">
        <v>138</v>
      </c>
      <c r="C18" s="143">
        <v>30553</v>
      </c>
      <c r="D18" s="143">
        <v>22236</v>
      </c>
      <c r="E18" s="143">
        <v>8317</v>
      </c>
      <c r="F18" s="143">
        <v>1318</v>
      </c>
      <c r="G18" s="144">
        <v>941</v>
      </c>
      <c r="H18" s="143">
        <v>377</v>
      </c>
      <c r="I18" s="145">
        <v>2.6735601779487794</v>
      </c>
      <c r="J18" s="145">
        <v>2.4960212201591512</v>
      </c>
      <c r="K18" s="146">
        <v>24.2</v>
      </c>
      <c r="L18" s="147">
        <v>36.1</v>
      </c>
      <c r="M18" s="147">
        <v>12.9</v>
      </c>
      <c r="N18" s="147">
        <v>22</v>
      </c>
      <c r="O18" s="152">
        <v>31.399217188485398</v>
      </c>
      <c r="P18" s="152">
        <v>12.624761611348221</v>
      </c>
    </row>
    <row r="19" spans="1:16" ht="24.9" customHeight="1">
      <c r="A19" s="141" t="s">
        <v>139</v>
      </c>
      <c r="B19" s="142" t="s">
        <v>140</v>
      </c>
      <c r="C19" s="148">
        <v>29921</v>
      </c>
      <c r="D19" s="148">
        <v>21419</v>
      </c>
      <c r="E19" s="148">
        <v>8502</v>
      </c>
      <c r="F19" s="148">
        <v>1290</v>
      </c>
      <c r="G19" s="149">
        <v>905</v>
      </c>
      <c r="H19" s="148">
        <v>385</v>
      </c>
      <c r="I19" s="145">
        <v>2.5192895789226064</v>
      </c>
      <c r="J19" s="145">
        <v>2.3506493506493507</v>
      </c>
      <c r="K19" s="146">
        <v>23.7</v>
      </c>
      <c r="L19" s="147">
        <v>34.799999999999997</v>
      </c>
      <c r="M19" s="147">
        <v>13.2</v>
      </c>
      <c r="N19" s="147">
        <v>21.5</v>
      </c>
      <c r="O19" s="152">
        <v>30.136530136530137</v>
      </c>
      <c r="P19" s="152">
        <v>12.850467289719626</v>
      </c>
    </row>
    <row r="20" spans="1:16" ht="24.9" customHeight="1">
      <c r="A20" s="141" t="s">
        <v>141</v>
      </c>
      <c r="B20" s="142" t="s">
        <v>142</v>
      </c>
      <c r="C20" s="143">
        <v>30827</v>
      </c>
      <c r="D20" s="143">
        <v>22007</v>
      </c>
      <c r="E20" s="143">
        <v>8820</v>
      </c>
      <c r="F20" s="143">
        <v>1294</v>
      </c>
      <c r="G20" s="153">
        <v>929</v>
      </c>
      <c r="H20" s="154">
        <v>365</v>
      </c>
      <c r="I20" s="145">
        <v>2.4951247165532879</v>
      </c>
      <c r="J20" s="145">
        <v>2.5452054794520547</v>
      </c>
      <c r="K20" s="146">
        <v>24.4</v>
      </c>
      <c r="L20" s="147">
        <v>35.799999999999997</v>
      </c>
      <c r="M20" s="147">
        <v>13.7</v>
      </c>
      <c r="N20" s="147">
        <v>21.5</v>
      </c>
      <c r="O20" s="147">
        <v>30.843293492695885</v>
      </c>
      <c r="P20" s="147">
        <v>12.138343864316596</v>
      </c>
    </row>
    <row r="21" spans="1:16" ht="24.9" customHeight="1">
      <c r="A21" s="141" t="s">
        <v>143</v>
      </c>
      <c r="B21" s="142" t="s">
        <v>144</v>
      </c>
      <c r="C21" s="148">
        <v>30229</v>
      </c>
      <c r="D21" s="148">
        <v>21546</v>
      </c>
      <c r="E21" s="148">
        <v>8683</v>
      </c>
      <c r="F21" s="148">
        <v>1258</v>
      </c>
      <c r="G21" s="155">
        <v>894</v>
      </c>
      <c r="H21" s="156">
        <v>364</v>
      </c>
      <c r="I21" s="145">
        <v>2.4814004376367613</v>
      </c>
      <c r="J21" s="145">
        <v>2.4560439560439562</v>
      </c>
      <c r="K21" s="146">
        <v>24</v>
      </c>
      <c r="L21" s="147">
        <v>35.1</v>
      </c>
      <c r="M21" s="147">
        <v>13.5</v>
      </c>
      <c r="N21" s="147">
        <v>20.8</v>
      </c>
      <c r="O21" s="147">
        <v>29.59285004965243</v>
      </c>
      <c r="P21" s="147">
        <v>12.060967528164346</v>
      </c>
    </row>
    <row r="22" spans="1:16" ht="24.9" customHeight="1">
      <c r="A22" s="141" t="s">
        <v>145</v>
      </c>
      <c r="B22" s="142" t="s">
        <v>146</v>
      </c>
      <c r="C22" s="143">
        <v>30707</v>
      </c>
      <c r="D22" s="143">
        <v>22189</v>
      </c>
      <c r="E22" s="143">
        <v>8518</v>
      </c>
      <c r="F22" s="143">
        <v>1326</v>
      </c>
      <c r="G22" s="144">
        <v>958</v>
      </c>
      <c r="H22" s="143">
        <v>368</v>
      </c>
      <c r="I22" s="145">
        <v>2.6049542146043674</v>
      </c>
      <c r="J22" s="145">
        <v>2.6032608695652173</v>
      </c>
      <c r="K22" s="146">
        <v>24.4</v>
      </c>
      <c r="L22" s="147">
        <v>36.200000000000003</v>
      </c>
      <c r="M22" s="147">
        <v>13.2</v>
      </c>
      <c r="N22" s="147">
        <v>21.9</v>
      </c>
      <c r="O22" s="147">
        <v>31.596306068601585</v>
      </c>
      <c r="P22" s="147">
        <v>12.15323645970938</v>
      </c>
    </row>
    <row r="23" spans="1:16" ht="24.9" customHeight="1">
      <c r="A23" s="141" t="s">
        <v>147</v>
      </c>
      <c r="B23" s="142" t="s">
        <v>148</v>
      </c>
      <c r="C23" s="148">
        <v>29554</v>
      </c>
      <c r="D23" s="148">
        <v>21028</v>
      </c>
      <c r="E23" s="148">
        <v>8526</v>
      </c>
      <c r="F23" s="157">
        <v>1329</v>
      </c>
      <c r="G23" s="158">
        <v>917</v>
      </c>
      <c r="H23" s="157">
        <v>412</v>
      </c>
      <c r="I23" s="145">
        <v>2.4663382594417076</v>
      </c>
      <c r="J23" s="145">
        <v>2.2257281553398056</v>
      </c>
      <c r="K23" s="146">
        <v>23.4</v>
      </c>
      <c r="L23" s="147">
        <v>34.200000000000003</v>
      </c>
      <c r="M23" s="147">
        <v>13.2</v>
      </c>
      <c r="N23" s="147">
        <v>21.7</v>
      </c>
      <c r="O23" s="147">
        <v>29.931363499273424</v>
      </c>
      <c r="P23" s="147">
        <v>13.41337952050424</v>
      </c>
    </row>
    <row r="24" spans="1:16" ht="24.9" customHeight="1">
      <c r="A24" s="141" t="s">
        <v>149</v>
      </c>
      <c r="B24" s="142" t="s">
        <v>150</v>
      </c>
      <c r="C24" s="159">
        <v>28896</v>
      </c>
      <c r="D24" s="159">
        <v>19904</v>
      </c>
      <c r="E24" s="159">
        <v>8992</v>
      </c>
      <c r="F24" s="159">
        <v>1370</v>
      </c>
      <c r="G24" s="160">
        <v>957</v>
      </c>
      <c r="H24" s="159">
        <v>413</v>
      </c>
      <c r="I24" s="145">
        <v>2.2135231316725981</v>
      </c>
      <c r="J24" s="145">
        <v>2.3171912832929782</v>
      </c>
      <c r="K24" s="146">
        <v>22.9</v>
      </c>
      <c r="L24" s="147">
        <v>32.4</v>
      </c>
      <c r="M24" s="147">
        <v>13.9</v>
      </c>
      <c r="N24" s="147">
        <v>22.3</v>
      </c>
      <c r="O24" s="147">
        <v>31.25408229915088</v>
      </c>
      <c r="P24" s="147">
        <v>13.444010416666666</v>
      </c>
    </row>
    <row r="25" spans="1:16" ht="24.9" customHeight="1">
      <c r="A25" s="141" t="s">
        <v>151</v>
      </c>
      <c r="B25" s="142" t="s">
        <v>152</v>
      </c>
      <c r="C25" s="157">
        <v>26433</v>
      </c>
      <c r="D25" s="157">
        <v>18485</v>
      </c>
      <c r="E25" s="157">
        <v>7948</v>
      </c>
      <c r="F25" s="157">
        <v>1215</v>
      </c>
      <c r="G25" s="149">
        <v>846</v>
      </c>
      <c r="H25" s="148">
        <v>369</v>
      </c>
      <c r="I25" s="145">
        <v>2.3257423251132359</v>
      </c>
      <c r="J25" s="145">
        <v>2.2926829268292681</v>
      </c>
      <c r="K25" s="146">
        <v>21</v>
      </c>
      <c r="L25" s="147">
        <v>30.1</v>
      </c>
      <c r="M25" s="147">
        <v>12.3</v>
      </c>
      <c r="N25" s="147">
        <v>19.899999999999999</v>
      </c>
      <c r="O25" s="147">
        <v>27.719528178243777</v>
      </c>
      <c r="P25" s="147">
        <v>12.031300945549397</v>
      </c>
    </row>
    <row r="26" spans="1:16" ht="24.9" customHeight="1">
      <c r="A26" s="141" t="s">
        <v>153</v>
      </c>
      <c r="B26" s="142" t="s">
        <v>154</v>
      </c>
      <c r="C26" s="159">
        <v>26063</v>
      </c>
      <c r="D26" s="159">
        <v>18158</v>
      </c>
      <c r="E26" s="159">
        <v>7905</v>
      </c>
      <c r="F26" s="159">
        <v>1217</v>
      </c>
      <c r="G26" s="160">
        <v>869</v>
      </c>
      <c r="H26" s="159">
        <v>348</v>
      </c>
      <c r="I26" s="161">
        <v>2.2970271979759644</v>
      </c>
      <c r="J26" s="161">
        <v>2.4971264367816093</v>
      </c>
      <c r="K26" s="162">
        <v>20.7</v>
      </c>
      <c r="L26" s="163">
        <v>29.7</v>
      </c>
      <c r="M26" s="163">
        <v>12.3</v>
      </c>
      <c r="N26" s="163">
        <v>19.899999999999999</v>
      </c>
      <c r="O26" s="163">
        <v>28.51985559566787</v>
      </c>
      <c r="P26" s="163">
        <v>11.346592761656343</v>
      </c>
    </row>
    <row r="27" spans="1:16" ht="24.9" customHeight="1">
      <c r="A27" s="141" t="s">
        <v>155</v>
      </c>
      <c r="B27" s="142" t="s">
        <v>156</v>
      </c>
      <c r="C27" s="157">
        <v>24417</v>
      </c>
      <c r="D27" s="157">
        <v>16875</v>
      </c>
      <c r="E27" s="157">
        <v>7542</v>
      </c>
      <c r="F27" s="157">
        <v>1215</v>
      </c>
      <c r="G27" s="158">
        <v>825</v>
      </c>
      <c r="H27" s="157">
        <v>390</v>
      </c>
      <c r="I27" s="161">
        <v>2.2374701670644392</v>
      </c>
      <c r="J27" s="161">
        <v>2.1153846153846154</v>
      </c>
      <c r="K27" s="162">
        <v>19.5</v>
      </c>
      <c r="L27" s="163">
        <v>27.6</v>
      </c>
      <c r="M27" s="163">
        <v>11.7</v>
      </c>
      <c r="N27" s="163">
        <v>19.899999999999999</v>
      </c>
      <c r="O27" s="163">
        <v>27.084701247537755</v>
      </c>
      <c r="P27" s="163">
        <v>12.711864406779661</v>
      </c>
    </row>
    <row r="28" spans="1:16" ht="24.9" customHeight="1">
      <c r="A28" s="141" t="s">
        <v>157</v>
      </c>
      <c r="B28" s="142" t="s">
        <v>158</v>
      </c>
      <c r="C28" s="143">
        <v>23152</v>
      </c>
      <c r="D28" s="143">
        <v>16202</v>
      </c>
      <c r="E28" s="143">
        <v>6950</v>
      </c>
      <c r="F28" s="143">
        <v>1182</v>
      </c>
      <c r="G28" s="144">
        <v>830</v>
      </c>
      <c r="H28" s="143">
        <v>352</v>
      </c>
      <c r="I28" s="161">
        <v>2.3312230215827339</v>
      </c>
      <c r="J28" s="161">
        <v>2.3579545454545454</v>
      </c>
      <c r="K28" s="164">
        <v>18.5</v>
      </c>
      <c r="L28" s="163">
        <v>26.6</v>
      </c>
      <c r="M28" s="163">
        <v>10.8</v>
      </c>
      <c r="N28" s="163">
        <v>19.3</v>
      </c>
      <c r="O28" s="163">
        <v>27.161641217626922</v>
      </c>
      <c r="P28" s="163">
        <v>11.446596101003204</v>
      </c>
    </row>
    <row r="29" spans="1:16" ht="24.9" customHeight="1">
      <c r="A29" s="141" t="s">
        <v>159</v>
      </c>
      <c r="B29" s="142" t="s">
        <v>160</v>
      </c>
      <c r="C29" s="151">
        <v>21021</v>
      </c>
      <c r="D29" s="151">
        <v>14642</v>
      </c>
      <c r="E29" s="151">
        <v>6379</v>
      </c>
      <c r="F29" s="151">
        <v>1026</v>
      </c>
      <c r="G29" s="165">
        <v>730</v>
      </c>
      <c r="H29" s="151">
        <v>296</v>
      </c>
      <c r="I29" s="145">
        <v>2.2953440978209749</v>
      </c>
      <c r="J29" s="145">
        <v>2.4662162162162162</v>
      </c>
      <c r="K29" s="166">
        <v>16.8</v>
      </c>
      <c r="L29" s="147">
        <v>24.1</v>
      </c>
      <c r="M29" s="147">
        <v>9.9</v>
      </c>
      <c r="N29" s="147">
        <v>16.7</v>
      </c>
      <c r="O29" s="147">
        <v>23.887434554973822</v>
      </c>
      <c r="P29" s="147">
        <v>9.6072703667640376</v>
      </c>
    </row>
    <row r="30" spans="1:16" ht="24.9" customHeight="1">
      <c r="A30" s="141" t="s">
        <v>161</v>
      </c>
      <c r="B30" s="142" t="s">
        <v>162</v>
      </c>
      <c r="C30" s="150">
        <v>20468</v>
      </c>
      <c r="D30" s="143">
        <v>14336</v>
      </c>
      <c r="E30" s="143">
        <v>6132</v>
      </c>
      <c r="F30" s="143">
        <v>990</v>
      </c>
      <c r="G30" s="144">
        <v>680</v>
      </c>
      <c r="H30" s="143">
        <v>310</v>
      </c>
      <c r="I30" s="145">
        <v>2.3378995433789953</v>
      </c>
      <c r="J30" s="145">
        <v>2.193548387096774</v>
      </c>
      <c r="K30" s="166">
        <v>16.399999999999999</v>
      </c>
      <c r="L30" s="147">
        <v>23.6</v>
      </c>
      <c r="M30" s="147">
        <v>9.6</v>
      </c>
      <c r="N30" s="147">
        <v>16.100000000000001</v>
      </c>
      <c r="O30" s="147">
        <v>22.251308900523561</v>
      </c>
      <c r="P30" s="147">
        <v>10.051880674448768</v>
      </c>
    </row>
    <row r="31" spans="1:16" ht="24.9" customHeight="1">
      <c r="A31" s="141" t="s">
        <v>163</v>
      </c>
      <c r="B31" s="142" t="s">
        <v>164</v>
      </c>
      <c r="C31" s="105">
        <v>20031</v>
      </c>
      <c r="D31" s="105">
        <v>13851</v>
      </c>
      <c r="E31" s="105">
        <v>6180</v>
      </c>
      <c r="F31" s="167">
        <v>1029</v>
      </c>
      <c r="G31" s="167">
        <v>731</v>
      </c>
      <c r="H31" s="167">
        <v>298</v>
      </c>
      <c r="I31" s="145">
        <v>2.2412621359223301</v>
      </c>
      <c r="J31" s="145">
        <v>2.4530201342281881</v>
      </c>
      <c r="K31" s="166">
        <v>16.100000000000001</v>
      </c>
      <c r="L31" s="147">
        <v>22.9</v>
      </c>
      <c r="M31" s="147">
        <v>9.6999999999999993</v>
      </c>
      <c r="N31" s="147">
        <v>16.8</v>
      </c>
      <c r="O31" s="147">
        <v>23.935821872953504</v>
      </c>
      <c r="P31" s="147">
        <v>9.6502590673575135</v>
      </c>
    </row>
    <row r="32" spans="1:16" ht="24.9" customHeight="1">
      <c r="A32" s="141" t="s">
        <v>165</v>
      </c>
      <c r="B32" s="168" t="s">
        <v>166</v>
      </c>
      <c r="C32" s="169">
        <v>19425</v>
      </c>
      <c r="D32" s="169">
        <v>13668</v>
      </c>
      <c r="E32" s="169">
        <v>5757</v>
      </c>
      <c r="F32" s="170">
        <v>983</v>
      </c>
      <c r="G32" s="170">
        <v>690</v>
      </c>
      <c r="H32" s="170">
        <v>293</v>
      </c>
      <c r="I32" s="171">
        <v>2.3741532047941636</v>
      </c>
      <c r="J32" s="171">
        <v>2.3549488054607508</v>
      </c>
      <c r="K32" s="172">
        <v>15.699357775440523</v>
      </c>
      <c r="L32" s="173">
        <v>22.701289332915273</v>
      </c>
      <c r="M32" s="173">
        <v>9.0628388627250214</v>
      </c>
      <c r="N32" s="173">
        <v>16.007164956847419</v>
      </c>
      <c r="O32" s="173">
        <v>22.615535889872174</v>
      </c>
      <c r="P32" s="147">
        <v>9.48220064724919</v>
      </c>
    </row>
    <row r="33" spans="1:18" ht="24.9" customHeight="1">
      <c r="A33" s="141" t="s">
        <v>167</v>
      </c>
      <c r="B33" s="168" t="s">
        <v>168</v>
      </c>
      <c r="C33" s="174">
        <v>20243</v>
      </c>
      <c r="D33" s="174">
        <v>13588</v>
      </c>
      <c r="E33" s="105">
        <v>6655</v>
      </c>
      <c r="F33" s="167">
        <v>1050</v>
      </c>
      <c r="G33" s="175">
        <v>669</v>
      </c>
      <c r="H33" s="175">
        <v>381</v>
      </c>
      <c r="I33" s="161">
        <v>2.04</v>
      </c>
      <c r="J33" s="161">
        <v>1.76</v>
      </c>
      <c r="K33" s="176">
        <v>16.399999999999999</v>
      </c>
      <c r="L33" s="163">
        <v>22.6</v>
      </c>
      <c r="M33" s="163">
        <v>10.5</v>
      </c>
      <c r="N33" s="163">
        <v>17.2</v>
      </c>
      <c r="O33" s="163">
        <v>22</v>
      </c>
      <c r="P33" s="147">
        <v>12.4</v>
      </c>
      <c r="R33" s="23" t="s">
        <v>169</v>
      </c>
    </row>
    <row r="34" spans="1:18" ht="24.9" customHeight="1">
      <c r="A34" s="141" t="s">
        <v>170</v>
      </c>
      <c r="B34" s="168" t="s">
        <v>171</v>
      </c>
      <c r="C34" s="174">
        <v>20291</v>
      </c>
      <c r="D34" s="174">
        <v>13508</v>
      </c>
      <c r="E34" s="105">
        <v>6783</v>
      </c>
      <c r="F34" s="167">
        <v>978</v>
      </c>
      <c r="G34" s="175">
        <v>623</v>
      </c>
      <c r="H34" s="175">
        <v>355</v>
      </c>
      <c r="I34" s="161">
        <v>1.9914492112634528</v>
      </c>
      <c r="J34" s="161">
        <v>1.7549295774647888</v>
      </c>
      <c r="K34" s="176">
        <v>16.526307216158983</v>
      </c>
      <c r="L34" s="163">
        <v>22.631393770837871</v>
      </c>
      <c r="M34" s="163">
        <v>10.750626050020603</v>
      </c>
      <c r="N34" s="163">
        <v>15.996074582924434</v>
      </c>
      <c r="O34" s="163">
        <v>20.540718760303328</v>
      </c>
      <c r="P34" s="147">
        <v>11.522233041220382</v>
      </c>
    </row>
    <row r="35" spans="1:18" ht="24.9" customHeight="1">
      <c r="A35" s="141" t="s">
        <v>172</v>
      </c>
      <c r="B35" s="177" t="s">
        <v>201</v>
      </c>
      <c r="C35" s="105">
        <v>21252</v>
      </c>
      <c r="D35" s="105">
        <v>14362</v>
      </c>
      <c r="E35" s="105">
        <v>6890</v>
      </c>
      <c r="F35" s="167">
        <v>1021</v>
      </c>
      <c r="G35" s="167">
        <v>681</v>
      </c>
      <c r="H35" s="167">
        <v>340</v>
      </c>
      <c r="I35" s="145">
        <v>2.0844702467343978</v>
      </c>
      <c r="J35" s="145">
        <v>2.0029411764705882</v>
      </c>
      <c r="K35" s="178">
        <v>17.399999999999999</v>
      </c>
      <c r="L35" s="147">
        <v>24.2</v>
      </c>
      <c r="M35" s="147">
        <v>11</v>
      </c>
      <c r="N35" s="147">
        <v>16.737704918032787</v>
      </c>
      <c r="O35" s="147">
        <v>22.519841269841272</v>
      </c>
      <c r="P35" s="147">
        <v>11.053315994798439</v>
      </c>
    </row>
    <row r="36" spans="1:18" ht="24.9" customHeight="1">
      <c r="A36" s="96" t="s">
        <v>632</v>
      </c>
      <c r="B36" s="179" t="s">
        <v>633</v>
      </c>
      <c r="C36" s="106">
        <v>21037</v>
      </c>
      <c r="D36" s="106">
        <v>14388</v>
      </c>
      <c r="E36" s="106">
        <v>6649</v>
      </c>
      <c r="F36" s="180">
        <v>1026</v>
      </c>
      <c r="G36" s="180">
        <v>686</v>
      </c>
      <c r="H36" s="180">
        <v>340</v>
      </c>
      <c r="I36" s="181">
        <v>2.16</v>
      </c>
      <c r="J36" s="182">
        <v>2.02</v>
      </c>
      <c r="K36" s="183">
        <v>17.399999999999999</v>
      </c>
      <c r="L36" s="184">
        <v>24.4</v>
      </c>
      <c r="M36" s="184">
        <v>10.7</v>
      </c>
      <c r="N36" s="184">
        <v>16.899999999999999</v>
      </c>
      <c r="O36" s="184">
        <v>22.8</v>
      </c>
      <c r="P36" s="184">
        <v>11.1</v>
      </c>
    </row>
    <row r="37" spans="1:18" ht="12" customHeight="1">
      <c r="A37" s="108"/>
      <c r="B37" s="108"/>
      <c r="C37" s="185"/>
      <c r="D37" s="185"/>
      <c r="E37" s="185"/>
      <c r="F37" s="185"/>
      <c r="G37" s="185"/>
      <c r="H37" s="185"/>
      <c r="I37" s="185"/>
      <c r="J37" s="185"/>
      <c r="K37" s="186"/>
      <c r="L37" s="187"/>
      <c r="M37" s="187"/>
      <c r="N37" s="187"/>
      <c r="O37" s="187"/>
      <c r="P37" s="187"/>
    </row>
    <row r="38" spans="1:18">
      <c r="A38" s="83" t="s">
        <v>174</v>
      </c>
      <c r="B38" s="188" t="s">
        <v>175</v>
      </c>
      <c r="C38" s="83"/>
      <c r="D38" s="83"/>
      <c r="E38" s="83"/>
      <c r="F38" s="83"/>
      <c r="G38" s="83"/>
      <c r="H38" s="83"/>
      <c r="I38" s="83"/>
      <c r="J38" s="83"/>
      <c r="K38" s="83"/>
      <c r="L38" s="83"/>
      <c r="M38" s="83"/>
      <c r="N38" s="83"/>
      <c r="O38" s="83"/>
      <c r="P38" s="83"/>
    </row>
    <row r="39" spans="1:18">
      <c r="A39" s="83"/>
      <c r="B39" s="83" t="s">
        <v>176</v>
      </c>
      <c r="C39" s="83"/>
      <c r="D39" s="83"/>
      <c r="E39" s="83"/>
      <c r="F39" s="83"/>
      <c r="G39" s="83"/>
      <c r="H39" s="83"/>
      <c r="I39" s="83"/>
      <c r="J39" s="83"/>
      <c r="K39" s="83"/>
      <c r="L39" s="83"/>
      <c r="M39" s="83"/>
      <c r="N39" s="83"/>
      <c r="O39" s="83"/>
      <c r="P39" s="83"/>
    </row>
    <row r="40" spans="1:18">
      <c r="A40" s="83"/>
      <c r="B40" s="83" t="s">
        <v>177</v>
      </c>
      <c r="C40" s="83"/>
      <c r="D40" s="83"/>
      <c r="E40" s="83"/>
      <c r="F40" s="83"/>
      <c r="G40" s="83"/>
      <c r="H40" s="83"/>
      <c r="I40" s="83"/>
      <c r="J40" s="83"/>
      <c r="K40" s="58"/>
      <c r="L40" s="83"/>
      <c r="M40" s="83"/>
      <c r="N40" s="83"/>
      <c r="O40" s="83"/>
      <c r="P40" s="83"/>
    </row>
    <row r="41" spans="1:18">
      <c r="A41" s="83"/>
      <c r="B41" s="83" t="s">
        <v>178</v>
      </c>
      <c r="C41" s="83"/>
      <c r="D41" s="83"/>
      <c r="E41" s="83"/>
      <c r="F41" s="83"/>
      <c r="G41" s="83"/>
      <c r="H41" s="83"/>
      <c r="I41" s="83"/>
      <c r="J41" s="83"/>
      <c r="K41" s="58"/>
      <c r="L41" s="83"/>
      <c r="M41" s="83"/>
      <c r="N41" s="83"/>
      <c r="O41" s="83"/>
      <c r="P41" s="83"/>
    </row>
    <row r="42" spans="1:18">
      <c r="A42" s="83"/>
      <c r="B42" s="58"/>
      <c r="C42" s="83"/>
      <c r="D42" s="83"/>
      <c r="E42" s="83"/>
      <c r="F42" s="83"/>
      <c r="G42" s="83"/>
      <c r="H42" s="83"/>
      <c r="I42" s="83"/>
      <c r="J42" s="83"/>
      <c r="K42" s="58"/>
      <c r="L42" s="83"/>
      <c r="M42" s="83"/>
      <c r="N42" s="83"/>
      <c r="O42" s="83"/>
      <c r="P42" s="83"/>
    </row>
    <row r="43" spans="1:18">
      <c r="A43" s="83"/>
      <c r="B43" s="189" t="s">
        <v>179</v>
      </c>
      <c r="C43" s="83"/>
      <c r="D43" s="83"/>
      <c r="E43" s="83"/>
      <c r="F43" s="83"/>
      <c r="G43" s="83"/>
      <c r="H43" s="83"/>
      <c r="I43" s="83"/>
      <c r="J43" s="83"/>
      <c r="K43" s="58"/>
      <c r="L43" s="83"/>
      <c r="M43" s="83"/>
      <c r="N43" s="83"/>
      <c r="O43" s="83"/>
      <c r="P43" s="83"/>
    </row>
    <row r="44" spans="1:18">
      <c r="A44" s="83"/>
      <c r="B44" s="83" t="s">
        <v>180</v>
      </c>
      <c r="C44" s="83"/>
      <c r="D44" s="83"/>
      <c r="E44" s="83"/>
      <c r="F44" s="83"/>
      <c r="G44" s="83"/>
      <c r="H44" s="83"/>
      <c r="I44" s="83"/>
      <c r="J44" s="83"/>
      <c r="K44" s="58"/>
      <c r="L44" s="83"/>
      <c r="M44" s="83"/>
      <c r="N44" s="83"/>
      <c r="O44" s="83"/>
      <c r="P44" s="83"/>
    </row>
    <row r="45" spans="1:18">
      <c r="A45" s="83"/>
      <c r="B45" s="83" t="s">
        <v>181</v>
      </c>
      <c r="C45" s="83"/>
      <c r="D45" s="83"/>
      <c r="E45" s="83"/>
      <c r="F45" s="83"/>
      <c r="G45" s="83"/>
      <c r="H45" s="83"/>
      <c r="I45" s="83"/>
      <c r="J45" s="83"/>
      <c r="K45" s="83"/>
      <c r="L45" s="83"/>
      <c r="M45" s="83"/>
      <c r="N45" s="83"/>
      <c r="O45" s="83"/>
      <c r="P45" s="83"/>
    </row>
    <row r="46" spans="1:18">
      <c r="C46" s="1"/>
    </row>
    <row r="47" spans="1:18">
      <c r="C47" s="2"/>
    </row>
    <row r="48" spans="1:18" ht="21.45" customHeight="1">
      <c r="L48" s="3"/>
      <c r="M48" s="3"/>
      <c r="N48" s="3"/>
      <c r="O48" s="3"/>
      <c r="P48" s="3"/>
    </row>
  </sheetData>
  <mergeCells count="9">
    <mergeCell ref="C4:H4"/>
    <mergeCell ref="I4:J4"/>
    <mergeCell ref="K4:P4"/>
    <mergeCell ref="C5:E5"/>
    <mergeCell ref="F5:H5"/>
    <mergeCell ref="I5:I6"/>
    <mergeCell ref="J5:J6"/>
    <mergeCell ref="K5:M5"/>
    <mergeCell ref="N5:P5"/>
  </mergeCells>
  <phoneticPr fontId="4"/>
  <pageMargins left="0.74803149606299213" right="0.74803149606299213" top="0.59055118110236227" bottom="0.59055118110236227" header="0.51181102362204722" footer="0.51181102362204722"/>
  <pageSetup paperSize="9" scale="73" firstPageNumber="29" orientation="portrait" useFirstPageNumber="1"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F7184B-EE73-4531-807F-0B47CCB9893E}">
  <sheetPr>
    <tabColor rgb="FFFF0000"/>
    <pageSetUpPr fitToPage="1"/>
  </sheetPr>
  <dimension ref="A1:I60"/>
  <sheetViews>
    <sheetView view="pageBreakPreview" zoomScaleNormal="70" zoomScaleSheetLayoutView="100" workbookViewId="0">
      <selection activeCell="C12" sqref="C12"/>
    </sheetView>
  </sheetViews>
  <sheetFormatPr defaultRowHeight="13.2"/>
  <cols>
    <col min="1" max="2" width="9.59765625" style="83" customWidth="1"/>
    <col min="3" max="6" width="18.59765625" style="83" customWidth="1"/>
    <col min="7" max="16384" width="8.796875" style="83"/>
  </cols>
  <sheetData>
    <row r="1" spans="1:9" ht="20.25" customHeight="1">
      <c r="A1" s="82" t="s">
        <v>562</v>
      </c>
      <c r="B1" s="82"/>
    </row>
    <row r="2" spans="1:9" ht="20.25" customHeight="1">
      <c r="A2" s="82"/>
      <c r="B2" s="82"/>
    </row>
    <row r="3" spans="1:9" ht="7.5" customHeight="1"/>
    <row r="4" spans="1:9">
      <c r="A4" s="133"/>
      <c r="B4" s="134"/>
      <c r="C4" s="714" t="s">
        <v>111</v>
      </c>
      <c r="D4" s="716"/>
      <c r="E4" s="714" t="s">
        <v>563</v>
      </c>
      <c r="F4" s="716"/>
    </row>
    <row r="5" spans="1:9">
      <c r="A5" s="136"/>
      <c r="C5" s="709" t="s">
        <v>564</v>
      </c>
      <c r="D5" s="719"/>
      <c r="E5" s="714" t="s">
        <v>564</v>
      </c>
      <c r="F5" s="716"/>
    </row>
    <row r="6" spans="1:9" s="193" customFormat="1">
      <c r="A6" s="191"/>
      <c r="B6" s="192"/>
      <c r="C6" s="111" t="s">
        <v>216</v>
      </c>
      <c r="D6" s="111" t="s">
        <v>565</v>
      </c>
      <c r="E6" s="111" t="s">
        <v>216</v>
      </c>
      <c r="F6" s="111" t="s">
        <v>565</v>
      </c>
    </row>
    <row r="7" spans="1:9" ht="15" customHeight="1">
      <c r="A7" s="141" t="s">
        <v>241</v>
      </c>
      <c r="B7" s="194" t="s">
        <v>242</v>
      </c>
      <c r="C7" s="195">
        <v>21.3</v>
      </c>
      <c r="D7" s="195">
        <v>11.6</v>
      </c>
      <c r="E7" s="195">
        <v>20</v>
      </c>
      <c r="F7" s="195">
        <v>12.1</v>
      </c>
      <c r="H7" s="58"/>
    </row>
    <row r="8" spans="1:9" ht="15" customHeight="1">
      <c r="A8" s="141" t="s">
        <v>243</v>
      </c>
      <c r="B8" s="194" t="s">
        <v>566</v>
      </c>
      <c r="C8" s="195">
        <v>20</v>
      </c>
      <c r="D8" s="195">
        <v>10.8</v>
      </c>
      <c r="E8" s="195">
        <v>19</v>
      </c>
      <c r="F8" s="195">
        <v>12.1</v>
      </c>
      <c r="H8" s="58"/>
    </row>
    <row r="9" spans="1:9" ht="15" customHeight="1">
      <c r="A9" s="141" t="s">
        <v>245</v>
      </c>
      <c r="B9" s="194" t="s">
        <v>246</v>
      </c>
      <c r="C9" s="195">
        <v>19.899999999999999</v>
      </c>
      <c r="D9" s="195">
        <v>10.1</v>
      </c>
      <c r="E9" s="195">
        <v>18.899999999999999</v>
      </c>
      <c r="F9" s="195">
        <v>10.8</v>
      </c>
      <c r="H9" s="58"/>
    </row>
    <row r="10" spans="1:9" ht="15" customHeight="1">
      <c r="A10" s="141" t="s">
        <v>247</v>
      </c>
      <c r="B10" s="194" t="s">
        <v>248</v>
      </c>
      <c r="C10" s="195">
        <v>21.1</v>
      </c>
      <c r="D10" s="195">
        <v>9.9</v>
      </c>
      <c r="E10" s="195">
        <v>22.1</v>
      </c>
      <c r="F10" s="195">
        <v>10.8</v>
      </c>
      <c r="H10" s="58"/>
    </row>
    <row r="11" spans="1:9" ht="15" customHeight="1">
      <c r="A11" s="141" t="s">
        <v>249</v>
      </c>
      <c r="B11" s="194" t="s">
        <v>250</v>
      </c>
      <c r="C11" s="195">
        <v>20.8</v>
      </c>
      <c r="D11" s="195">
        <v>9.1999999999999993</v>
      </c>
      <c r="E11" s="195">
        <v>20.7</v>
      </c>
      <c r="F11" s="195">
        <v>9.6999999999999993</v>
      </c>
      <c r="H11" s="58"/>
    </row>
    <row r="12" spans="1:9" ht="15" customHeight="1">
      <c r="A12" s="141" t="s">
        <v>115</v>
      </c>
      <c r="B12" s="194" t="s">
        <v>116</v>
      </c>
      <c r="C12" s="195">
        <v>21.3</v>
      </c>
      <c r="D12" s="195">
        <v>9</v>
      </c>
      <c r="E12" s="195">
        <v>21.9</v>
      </c>
      <c r="F12" s="195">
        <v>9.3000000000000007</v>
      </c>
      <c r="H12" s="58"/>
    </row>
    <row r="13" spans="1:9" ht="15" customHeight="1">
      <c r="A13" s="141" t="s">
        <v>117</v>
      </c>
      <c r="B13" s="194" t="s">
        <v>118</v>
      </c>
      <c r="C13" s="195">
        <v>21.3</v>
      </c>
      <c r="D13" s="195">
        <v>9.3000000000000007</v>
      </c>
      <c r="E13" s="195">
        <v>21.5</v>
      </c>
      <c r="F13" s="195">
        <v>9.4</v>
      </c>
      <c r="H13" s="196"/>
      <c r="I13" s="197"/>
    </row>
    <row r="14" spans="1:9" ht="15" customHeight="1">
      <c r="A14" s="141" t="s">
        <v>119</v>
      </c>
      <c r="B14" s="194" t="s">
        <v>120</v>
      </c>
      <c r="C14" s="195">
        <v>22</v>
      </c>
      <c r="D14" s="195">
        <v>9.3000000000000007</v>
      </c>
      <c r="E14" s="195">
        <v>20.7</v>
      </c>
      <c r="F14" s="195">
        <v>8.8000000000000007</v>
      </c>
      <c r="H14" s="196"/>
      <c r="I14" s="197"/>
    </row>
    <row r="15" spans="1:9" ht="15" customHeight="1">
      <c r="A15" s="141" t="s">
        <v>121</v>
      </c>
      <c r="B15" s="194" t="s">
        <v>122</v>
      </c>
      <c r="C15" s="195">
        <v>23.2</v>
      </c>
      <c r="D15" s="195">
        <v>9.6</v>
      </c>
      <c r="E15" s="195">
        <v>23.5</v>
      </c>
      <c r="F15" s="195">
        <v>9.4</v>
      </c>
      <c r="H15" s="196"/>
      <c r="I15" s="197"/>
    </row>
    <row r="16" spans="1:9" ht="15" customHeight="1">
      <c r="A16" s="141" t="s">
        <v>123</v>
      </c>
      <c r="B16" s="194" t="s">
        <v>124</v>
      </c>
      <c r="C16" s="195">
        <v>32.1</v>
      </c>
      <c r="D16" s="195">
        <v>11.8</v>
      </c>
      <c r="E16" s="195">
        <v>30.7</v>
      </c>
      <c r="F16" s="195">
        <v>12</v>
      </c>
      <c r="H16" s="196"/>
      <c r="I16" s="197"/>
    </row>
    <row r="17" spans="1:9" ht="15" customHeight="1">
      <c r="A17" s="141" t="s">
        <v>125</v>
      </c>
      <c r="B17" s="194" t="s">
        <v>126</v>
      </c>
      <c r="C17" s="195">
        <v>32</v>
      </c>
      <c r="D17" s="195">
        <v>11.3</v>
      </c>
      <c r="E17" s="195">
        <v>30.9</v>
      </c>
      <c r="F17" s="195">
        <v>11.5</v>
      </c>
      <c r="H17" s="196"/>
      <c r="I17" s="197"/>
    </row>
    <row r="18" spans="1:9" ht="15" customHeight="1">
      <c r="A18" s="141" t="s">
        <v>127</v>
      </c>
      <c r="B18" s="194" t="s">
        <v>128</v>
      </c>
      <c r="C18" s="195">
        <v>30.7</v>
      </c>
      <c r="D18" s="195">
        <v>10.7</v>
      </c>
      <c r="E18" s="195">
        <v>32.200000000000003</v>
      </c>
      <c r="F18" s="195">
        <v>11</v>
      </c>
      <c r="H18" s="196"/>
      <c r="I18" s="197"/>
    </row>
    <row r="19" spans="1:9" ht="15" customHeight="1">
      <c r="A19" s="141" t="s">
        <v>129</v>
      </c>
      <c r="B19" s="194" t="s">
        <v>130</v>
      </c>
      <c r="C19" s="195">
        <v>29.7</v>
      </c>
      <c r="D19" s="195">
        <v>10.3</v>
      </c>
      <c r="E19" s="195">
        <v>29.3</v>
      </c>
      <c r="F19" s="195">
        <v>10.1</v>
      </c>
      <c r="H19" s="196"/>
      <c r="I19" s="197"/>
    </row>
    <row r="20" spans="1:9" ht="15" customHeight="1">
      <c r="A20" s="141" t="s">
        <v>131</v>
      </c>
      <c r="B20" s="194" t="s">
        <v>132</v>
      </c>
      <c r="C20" s="195">
        <v>30.5</v>
      </c>
      <c r="D20" s="195">
        <v>10.199999999999999</v>
      </c>
      <c r="E20" s="195">
        <v>30.3</v>
      </c>
      <c r="F20" s="195">
        <v>11.3</v>
      </c>
      <c r="H20" s="196"/>
      <c r="I20" s="197"/>
    </row>
    <row r="21" spans="1:9" ht="15" customHeight="1">
      <c r="A21" s="141" t="s">
        <v>133</v>
      </c>
      <c r="B21" s="194" t="s">
        <v>134</v>
      </c>
      <c r="C21" s="195">
        <v>33.200000000000003</v>
      </c>
      <c r="D21" s="195">
        <v>10.9</v>
      </c>
      <c r="E21" s="195">
        <v>33</v>
      </c>
      <c r="F21" s="195">
        <v>12.1</v>
      </c>
      <c r="H21" s="196"/>
      <c r="I21" s="197"/>
    </row>
    <row r="22" spans="1:9" ht="15" customHeight="1">
      <c r="A22" s="141" t="s">
        <v>135</v>
      </c>
      <c r="B22" s="194" t="s">
        <v>136</v>
      </c>
      <c r="C22" s="195">
        <v>31.1</v>
      </c>
      <c r="D22" s="195">
        <v>10.4</v>
      </c>
      <c r="E22" s="195">
        <v>30.4</v>
      </c>
      <c r="F22" s="195">
        <v>11.2</v>
      </c>
      <c r="H22" s="196"/>
      <c r="I22" s="197"/>
    </row>
    <row r="23" spans="1:9" ht="15" customHeight="1">
      <c r="A23" s="141" t="s">
        <v>137</v>
      </c>
      <c r="B23" s="194" t="s">
        <v>138</v>
      </c>
      <c r="C23" s="195">
        <v>31.6</v>
      </c>
      <c r="D23" s="195">
        <v>10.7</v>
      </c>
      <c r="E23" s="195">
        <v>32.299999999999997</v>
      </c>
      <c r="F23" s="195">
        <v>12.6</v>
      </c>
      <c r="H23" s="196"/>
      <c r="I23" s="197"/>
    </row>
    <row r="24" spans="1:9" ht="15" customHeight="1">
      <c r="A24" s="141" t="s">
        <v>139</v>
      </c>
      <c r="B24" s="194" t="s">
        <v>140</v>
      </c>
      <c r="C24" s="195">
        <v>30.3</v>
      </c>
      <c r="D24" s="195">
        <v>10.9</v>
      </c>
      <c r="E24" s="195">
        <v>30.7</v>
      </c>
      <c r="F24" s="195">
        <v>12.9</v>
      </c>
      <c r="H24" s="196"/>
      <c r="I24" s="197"/>
    </row>
    <row r="25" spans="1:9" ht="15" customHeight="1">
      <c r="A25" s="141" t="s">
        <v>141</v>
      </c>
      <c r="B25" s="194" t="s">
        <v>142</v>
      </c>
      <c r="C25" s="195">
        <v>30.9</v>
      </c>
      <c r="D25" s="195">
        <v>11.2</v>
      </c>
      <c r="E25" s="195">
        <v>31.5</v>
      </c>
      <c r="F25" s="195">
        <v>12</v>
      </c>
      <c r="H25" s="196"/>
      <c r="I25" s="197"/>
    </row>
    <row r="26" spans="1:9" ht="15" customHeight="1">
      <c r="A26" s="141" t="s">
        <v>143</v>
      </c>
      <c r="B26" s="194" t="s">
        <v>144</v>
      </c>
      <c r="C26" s="195">
        <v>30.5</v>
      </c>
      <c r="D26" s="195">
        <v>11.3</v>
      </c>
      <c r="E26" s="195">
        <v>30.5</v>
      </c>
      <c r="F26" s="195">
        <v>12.5</v>
      </c>
      <c r="H26" s="196"/>
      <c r="I26" s="197"/>
    </row>
    <row r="27" spans="1:9" ht="15" customHeight="1">
      <c r="A27" s="141" t="s">
        <v>145</v>
      </c>
      <c r="B27" s="194" t="s">
        <v>146</v>
      </c>
      <c r="C27" s="195">
        <v>31.5</v>
      </c>
      <c r="D27" s="195">
        <v>11.1</v>
      </c>
      <c r="E27" s="195">
        <v>32.6</v>
      </c>
      <c r="F27" s="195">
        <v>11.7</v>
      </c>
      <c r="G27" s="196"/>
      <c r="H27" s="197"/>
    </row>
    <row r="28" spans="1:9" ht="15" customHeight="1">
      <c r="A28" s="141" t="s">
        <v>147</v>
      </c>
      <c r="B28" s="194" t="s">
        <v>148</v>
      </c>
      <c r="C28" s="195">
        <v>35</v>
      </c>
      <c r="D28" s="195">
        <v>13.1</v>
      </c>
      <c r="E28" s="195">
        <v>32.499776472687252</v>
      </c>
      <c r="F28" s="195">
        <v>14.617476693608562</v>
      </c>
      <c r="G28" s="196"/>
      <c r="H28" s="197"/>
    </row>
    <row r="29" spans="1:9" ht="15" customHeight="1">
      <c r="A29" s="141" t="s">
        <v>149</v>
      </c>
      <c r="B29" s="194" t="s">
        <v>150</v>
      </c>
      <c r="C29" s="195">
        <v>33.1</v>
      </c>
      <c r="D29" s="195">
        <v>13.8</v>
      </c>
      <c r="E29" s="195">
        <v>34.36835553836206</v>
      </c>
      <c r="F29" s="195">
        <v>14.435222734401</v>
      </c>
      <c r="H29" s="196"/>
      <c r="I29" s="197"/>
    </row>
    <row r="30" spans="1:9" ht="15" customHeight="1">
      <c r="A30" s="141" t="s">
        <v>151</v>
      </c>
      <c r="B30" s="194" t="s">
        <v>152</v>
      </c>
      <c r="C30" s="195">
        <v>30.9</v>
      </c>
      <c r="D30" s="195">
        <v>12.2</v>
      </c>
      <c r="E30" s="195">
        <v>30.477600055916284</v>
      </c>
      <c r="F30" s="195">
        <v>12.760681310410293</v>
      </c>
      <c r="H30" s="196"/>
      <c r="I30" s="197"/>
    </row>
    <row r="31" spans="1:9" ht="15" customHeight="1">
      <c r="A31" s="198" t="s">
        <v>153</v>
      </c>
      <c r="B31" s="199" t="s">
        <v>154</v>
      </c>
      <c r="C31" s="200">
        <v>30.4</v>
      </c>
      <c r="D31" s="200">
        <v>12.1</v>
      </c>
      <c r="E31" s="200">
        <v>31.491214485652627</v>
      </c>
      <c r="F31" s="200">
        <v>12.012067053030346</v>
      </c>
      <c r="H31" s="196"/>
      <c r="I31" s="197"/>
    </row>
    <row r="32" spans="1:9" ht="15" customHeight="1">
      <c r="A32" s="198" t="s">
        <v>155</v>
      </c>
      <c r="B32" s="199" t="s">
        <v>156</v>
      </c>
      <c r="C32" s="200">
        <v>28.2</v>
      </c>
      <c r="D32" s="200">
        <v>11.5</v>
      </c>
      <c r="E32" s="200">
        <v>29.472559289495358</v>
      </c>
      <c r="F32" s="200">
        <v>13.412075281652967</v>
      </c>
      <c r="H32" s="196"/>
      <c r="I32" s="197"/>
    </row>
    <row r="33" spans="1:9" ht="15" customHeight="1">
      <c r="A33" s="198" t="s">
        <v>157</v>
      </c>
      <c r="B33" s="199" t="s">
        <v>158</v>
      </c>
      <c r="C33" s="200">
        <v>27</v>
      </c>
      <c r="D33" s="200">
        <v>10.6</v>
      </c>
      <c r="E33" s="200">
        <v>29.830391388941894</v>
      </c>
      <c r="F33" s="200">
        <v>12.334169800037856</v>
      </c>
      <c r="H33" s="196"/>
      <c r="I33" s="197"/>
    </row>
    <row r="34" spans="1:9" ht="15" customHeight="1">
      <c r="A34" s="198" t="s">
        <v>159</v>
      </c>
      <c r="B34" s="199" t="s">
        <v>160</v>
      </c>
      <c r="C34" s="200">
        <v>24.3</v>
      </c>
      <c r="D34" s="200">
        <v>9.8000000000000007</v>
      </c>
      <c r="E34" s="200">
        <v>26.516042721906313</v>
      </c>
      <c r="F34" s="200">
        <v>10.212808251929763</v>
      </c>
      <c r="H34" s="196"/>
      <c r="I34" s="197"/>
    </row>
    <row r="35" spans="1:9" ht="15" customHeight="1">
      <c r="A35" s="141" t="s">
        <v>161</v>
      </c>
      <c r="B35" s="194" t="s">
        <v>162</v>
      </c>
      <c r="C35" s="195">
        <v>23.8</v>
      </c>
      <c r="D35" s="195">
        <v>9.4</v>
      </c>
      <c r="E35" s="195">
        <v>24.494439709026331</v>
      </c>
      <c r="F35" s="195">
        <v>10.778419635820821</v>
      </c>
      <c r="H35" s="196"/>
      <c r="I35" s="197"/>
    </row>
    <row r="36" spans="1:9" ht="15" customHeight="1">
      <c r="A36" s="95" t="s">
        <v>163</v>
      </c>
      <c r="B36" s="201" t="s">
        <v>164</v>
      </c>
      <c r="C36" s="202">
        <v>23</v>
      </c>
      <c r="D36" s="202">
        <v>9.5</v>
      </c>
      <c r="E36" s="202">
        <v>26.022669010446812</v>
      </c>
      <c r="F36" s="202">
        <v>10.333303100950214</v>
      </c>
      <c r="H36" s="196"/>
      <c r="I36" s="197"/>
    </row>
    <row r="37" spans="1:9" ht="15" customHeight="1">
      <c r="A37" s="198" t="s">
        <v>165</v>
      </c>
      <c r="B37" s="194" t="s">
        <v>166</v>
      </c>
      <c r="C37" s="195">
        <v>22.7</v>
      </c>
      <c r="D37" s="200">
        <v>8.9</v>
      </c>
      <c r="E37" s="195">
        <v>24.575311547677142</v>
      </c>
      <c r="F37" s="195">
        <v>10.185813765313462</v>
      </c>
      <c r="H37" s="196"/>
      <c r="I37" s="197"/>
    </row>
    <row r="38" spans="1:9" ht="15" customHeight="1">
      <c r="A38" s="198" t="s">
        <v>167</v>
      </c>
      <c r="B38" s="194" t="s">
        <v>197</v>
      </c>
      <c r="C38" s="195">
        <v>22.6</v>
      </c>
      <c r="D38" s="195">
        <v>10.3</v>
      </c>
      <c r="E38" s="195">
        <v>24.055255875267743</v>
      </c>
      <c r="F38" s="195">
        <v>13.274863070779803</v>
      </c>
      <c r="H38" s="196"/>
      <c r="I38" s="197"/>
    </row>
    <row r="39" spans="1:9" ht="15" customHeight="1">
      <c r="A39" s="198" t="s">
        <v>170</v>
      </c>
      <c r="B39" s="194" t="s">
        <v>198</v>
      </c>
      <c r="C39" s="195">
        <v>22.5</v>
      </c>
      <c r="D39" s="195">
        <v>10.6</v>
      </c>
      <c r="E39" s="195">
        <v>22.11391892777042</v>
      </c>
      <c r="F39" s="195">
        <v>12.291753593068284</v>
      </c>
      <c r="H39" s="196"/>
      <c r="I39" s="197"/>
    </row>
    <row r="40" spans="1:9" ht="15" customHeight="1">
      <c r="A40" s="141" t="s">
        <v>200</v>
      </c>
      <c r="B40" s="194" t="s">
        <v>201</v>
      </c>
      <c r="C40" s="195">
        <v>23.9</v>
      </c>
      <c r="D40" s="195">
        <v>10.8</v>
      </c>
      <c r="E40" s="195">
        <v>24.181657298458482</v>
      </c>
      <c r="F40" s="195">
        <v>11.957737217673083</v>
      </c>
      <c r="H40" s="196"/>
      <c r="I40" s="197"/>
    </row>
    <row r="41" spans="1:9" ht="15" customHeight="1">
      <c r="A41" s="96" t="s">
        <v>632</v>
      </c>
      <c r="B41" s="203">
        <v>-2023</v>
      </c>
      <c r="C41" s="204">
        <v>24.1</v>
      </c>
      <c r="D41" s="204">
        <v>10.5</v>
      </c>
      <c r="E41" s="204">
        <v>23.6</v>
      </c>
      <c r="F41" s="204">
        <v>11.5</v>
      </c>
    </row>
    <row r="42" spans="1:9" ht="6.6" customHeight="1">
      <c r="A42" s="108"/>
      <c r="B42" s="108"/>
      <c r="C42" s="197"/>
      <c r="D42" s="197"/>
      <c r="E42" s="197"/>
      <c r="F42" s="197"/>
    </row>
    <row r="43" spans="1:9" ht="6.6" customHeight="1"/>
    <row r="44" spans="1:9">
      <c r="A44" s="189" t="s">
        <v>567</v>
      </c>
    </row>
    <row r="45" spans="1:9">
      <c r="A45" s="189" t="s">
        <v>568</v>
      </c>
    </row>
    <row r="46" spans="1:9">
      <c r="A46" s="189"/>
      <c r="B46" s="205" t="s">
        <v>569</v>
      </c>
      <c r="C46" s="83" t="s">
        <v>582</v>
      </c>
    </row>
    <row r="47" spans="1:9">
      <c r="A47" s="189"/>
      <c r="B47" s="205"/>
      <c r="C47" s="206" t="s">
        <v>570</v>
      </c>
    </row>
    <row r="48" spans="1:9">
      <c r="A48" s="189"/>
      <c r="B48" s="205"/>
      <c r="C48" s="206" t="s">
        <v>571</v>
      </c>
    </row>
    <row r="49" spans="1:4">
      <c r="A49" s="189"/>
      <c r="B49" s="205" t="s">
        <v>572</v>
      </c>
      <c r="C49" s="189" t="s">
        <v>573</v>
      </c>
    </row>
    <row r="50" spans="1:4">
      <c r="A50" s="189"/>
      <c r="B50" s="206"/>
      <c r="C50" s="189" t="s">
        <v>574</v>
      </c>
    </row>
    <row r="51" spans="1:4">
      <c r="A51" s="189"/>
      <c r="B51" s="206"/>
      <c r="C51" s="189"/>
    </row>
    <row r="52" spans="1:4">
      <c r="A52" s="189"/>
      <c r="B52" s="206"/>
      <c r="C52" s="189"/>
    </row>
    <row r="53" spans="1:4">
      <c r="A53" s="189" t="s">
        <v>575</v>
      </c>
    </row>
    <row r="54" spans="1:4">
      <c r="B54" s="205" t="s">
        <v>569</v>
      </c>
      <c r="C54" s="83" t="s">
        <v>582</v>
      </c>
    </row>
    <row r="55" spans="1:4">
      <c r="B55" s="205"/>
      <c r="C55" s="189" t="s">
        <v>576</v>
      </c>
    </row>
    <row r="56" spans="1:4">
      <c r="B56" s="205"/>
      <c r="C56" s="189" t="s">
        <v>571</v>
      </c>
    </row>
    <row r="57" spans="1:4">
      <c r="B57" s="205" t="s">
        <v>572</v>
      </c>
      <c r="C57" s="189" t="s">
        <v>577</v>
      </c>
    </row>
    <row r="58" spans="1:4">
      <c r="B58" s="207"/>
      <c r="C58" s="83" t="s">
        <v>578</v>
      </c>
    </row>
    <row r="59" spans="1:4">
      <c r="C59" s="189" t="s">
        <v>579</v>
      </c>
      <c r="D59" s="189"/>
    </row>
    <row r="60" spans="1:4">
      <c r="C60" s="189" t="s">
        <v>580</v>
      </c>
    </row>
  </sheetData>
  <mergeCells count="4">
    <mergeCell ref="C4:D4"/>
    <mergeCell ref="E4:F4"/>
    <mergeCell ref="C5:D5"/>
    <mergeCell ref="E5:F5"/>
  </mergeCells>
  <phoneticPr fontId="4"/>
  <pageMargins left="0.74803149606299213" right="0.74803149606299213" top="0.78740157480314965" bottom="0.59055118110236227" header="0.51181102362204722" footer="0.31496062992125984"/>
  <pageSetup paperSize="9" scale="77" firstPageNumber="30" orientation="portrait" useFirstPageNumber="1"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9A86DE-FB89-42E2-9C35-2A2B7A461A94}">
  <sheetPr>
    <tabColor rgb="FFFF0000"/>
    <pageSetUpPr fitToPage="1"/>
  </sheetPr>
  <dimension ref="A1:O77"/>
  <sheetViews>
    <sheetView view="pageBreakPreview" zoomScaleNormal="70" zoomScaleSheetLayoutView="100" zoomScalePageLayoutView="70" workbookViewId="0">
      <selection activeCell="C6" sqref="C6"/>
    </sheetView>
  </sheetViews>
  <sheetFormatPr defaultRowHeight="13.2"/>
  <cols>
    <col min="1" max="1" width="6.19921875" style="23" customWidth="1"/>
    <col min="2" max="2" width="10.09765625" style="23" customWidth="1"/>
    <col min="3" max="3" width="7.796875" style="23" customWidth="1"/>
    <col min="4" max="16384" width="8.796875" style="23"/>
  </cols>
  <sheetData>
    <row r="1" spans="1:15" ht="19.2">
      <c r="A1" s="107" t="s">
        <v>182</v>
      </c>
      <c r="B1" s="83"/>
      <c r="C1" s="83"/>
      <c r="D1" s="83"/>
      <c r="E1" s="83"/>
      <c r="F1" s="83"/>
      <c r="G1" s="83"/>
      <c r="H1" s="83"/>
      <c r="I1" s="83"/>
      <c r="J1" s="83"/>
      <c r="K1" s="83"/>
      <c r="L1" s="83"/>
      <c r="M1" s="83"/>
      <c r="N1" s="83"/>
      <c r="O1" s="83"/>
    </row>
    <row r="2" spans="1:15" ht="6" customHeight="1">
      <c r="A2" s="83"/>
      <c r="B2" s="83"/>
      <c r="C2" s="83"/>
      <c r="D2" s="83"/>
      <c r="E2" s="83"/>
      <c r="F2" s="83"/>
      <c r="G2" s="83"/>
      <c r="H2" s="83"/>
      <c r="I2" s="83"/>
      <c r="J2" s="83"/>
      <c r="K2" s="83"/>
      <c r="L2" s="83"/>
      <c r="M2" s="83"/>
      <c r="N2" s="83"/>
      <c r="O2" s="83"/>
    </row>
    <row r="3" spans="1:15" ht="18" customHeight="1">
      <c r="A3" s="208" t="s">
        <v>183</v>
      </c>
      <c r="B3" s="138"/>
      <c r="C3" s="209"/>
      <c r="D3" s="210"/>
      <c r="E3" s="210"/>
      <c r="F3" s="210"/>
      <c r="G3" s="210"/>
      <c r="H3" s="210"/>
      <c r="I3" s="210"/>
      <c r="J3" s="210"/>
      <c r="K3" s="210"/>
      <c r="L3" s="210"/>
      <c r="M3" s="210"/>
      <c r="N3" s="210"/>
      <c r="O3" s="210"/>
    </row>
    <row r="4" spans="1:15" ht="17.100000000000001" customHeight="1" thickBot="1">
      <c r="A4" s="211"/>
      <c r="B4" s="212"/>
      <c r="C4" s="213"/>
      <c r="D4" s="214" t="s">
        <v>184</v>
      </c>
      <c r="E4" s="214" t="s">
        <v>185</v>
      </c>
      <c r="F4" s="214" t="s">
        <v>186</v>
      </c>
      <c r="G4" s="214" t="s">
        <v>187</v>
      </c>
      <c r="H4" s="214" t="s">
        <v>188</v>
      </c>
      <c r="I4" s="214" t="s">
        <v>189</v>
      </c>
      <c r="J4" s="214" t="s">
        <v>190</v>
      </c>
      <c r="K4" s="214" t="s">
        <v>191</v>
      </c>
      <c r="L4" s="214" t="s">
        <v>192</v>
      </c>
      <c r="M4" s="214" t="s">
        <v>193</v>
      </c>
      <c r="N4" s="214" t="s">
        <v>194</v>
      </c>
      <c r="O4" s="214" t="s">
        <v>195</v>
      </c>
    </row>
    <row r="5" spans="1:15" ht="16.2" customHeight="1" thickTop="1">
      <c r="A5" s="720" t="s">
        <v>111</v>
      </c>
      <c r="B5" s="215" t="s">
        <v>155</v>
      </c>
      <c r="C5" s="216" t="s">
        <v>156</v>
      </c>
      <c r="D5" s="217">
        <v>8</v>
      </c>
      <c r="E5" s="217">
        <v>2</v>
      </c>
      <c r="F5" s="217">
        <v>1</v>
      </c>
      <c r="G5" s="217">
        <v>1</v>
      </c>
      <c r="H5" s="217">
        <v>1</v>
      </c>
      <c r="I5" s="217">
        <v>1</v>
      </c>
      <c r="J5" s="217">
        <v>1</v>
      </c>
      <c r="K5" s="218">
        <v>2</v>
      </c>
      <c r="L5" s="218">
        <v>2</v>
      </c>
      <c r="M5" s="218">
        <v>3</v>
      </c>
      <c r="N5" s="218">
        <v>4</v>
      </c>
      <c r="O5" s="218">
        <v>4</v>
      </c>
    </row>
    <row r="6" spans="1:15" ht="16.2" customHeight="1">
      <c r="A6" s="720"/>
      <c r="B6" s="219" t="s">
        <v>157</v>
      </c>
      <c r="C6" s="220" t="s">
        <v>158</v>
      </c>
      <c r="D6" s="221">
        <v>8</v>
      </c>
      <c r="E6" s="221">
        <v>2</v>
      </c>
      <c r="F6" s="221">
        <v>1</v>
      </c>
      <c r="G6" s="221">
        <v>1</v>
      </c>
      <c r="H6" s="221">
        <v>1</v>
      </c>
      <c r="I6" s="221">
        <v>1</v>
      </c>
      <c r="J6" s="221">
        <v>1</v>
      </c>
      <c r="K6" s="222">
        <v>2</v>
      </c>
      <c r="L6" s="222">
        <v>2</v>
      </c>
      <c r="M6" s="222">
        <v>3</v>
      </c>
      <c r="N6" s="222">
        <v>4</v>
      </c>
      <c r="O6" s="222">
        <v>4</v>
      </c>
    </row>
    <row r="7" spans="1:15" ht="16.2" customHeight="1">
      <c r="A7" s="720"/>
      <c r="B7" s="223" t="s">
        <v>159</v>
      </c>
      <c r="C7" s="224" t="s">
        <v>160</v>
      </c>
      <c r="D7" s="225">
        <v>8</v>
      </c>
      <c r="E7" s="225">
        <v>2</v>
      </c>
      <c r="F7" s="225">
        <v>1</v>
      </c>
      <c r="G7" s="225">
        <v>1</v>
      </c>
      <c r="H7" s="225">
        <v>1</v>
      </c>
      <c r="I7" s="225">
        <v>1</v>
      </c>
      <c r="J7" s="225">
        <v>1</v>
      </c>
      <c r="K7" s="226">
        <v>2</v>
      </c>
      <c r="L7" s="226">
        <v>2</v>
      </c>
      <c r="M7" s="226">
        <v>3</v>
      </c>
      <c r="N7" s="226">
        <v>4</v>
      </c>
      <c r="O7" s="226">
        <v>4</v>
      </c>
    </row>
    <row r="8" spans="1:15" ht="16.2" customHeight="1">
      <c r="A8" s="720"/>
      <c r="B8" s="223" t="s">
        <v>161</v>
      </c>
      <c r="C8" s="224" t="s">
        <v>162</v>
      </c>
      <c r="D8" s="225">
        <v>9</v>
      </c>
      <c r="E8" s="225">
        <v>1</v>
      </c>
      <c r="F8" s="225">
        <v>1</v>
      </c>
      <c r="G8" s="225">
        <v>1</v>
      </c>
      <c r="H8" s="225">
        <v>1</v>
      </c>
      <c r="I8" s="225">
        <v>1</v>
      </c>
      <c r="J8" s="225">
        <v>1</v>
      </c>
      <c r="K8" s="226">
        <v>2</v>
      </c>
      <c r="L8" s="226">
        <v>2</v>
      </c>
      <c r="M8" s="226">
        <v>3</v>
      </c>
      <c r="N8" s="226">
        <v>4</v>
      </c>
      <c r="O8" s="226">
        <v>6</v>
      </c>
    </row>
    <row r="9" spans="1:15" ht="16.2" customHeight="1">
      <c r="A9" s="720"/>
      <c r="B9" s="215" t="s">
        <v>163</v>
      </c>
      <c r="C9" s="216" t="s">
        <v>164</v>
      </c>
      <c r="D9" s="218">
        <v>10</v>
      </c>
      <c r="E9" s="218">
        <v>2</v>
      </c>
      <c r="F9" s="218">
        <v>1</v>
      </c>
      <c r="G9" s="218">
        <v>1</v>
      </c>
      <c r="H9" s="218">
        <v>1</v>
      </c>
      <c r="I9" s="218">
        <v>1</v>
      </c>
      <c r="J9" s="218">
        <v>1</v>
      </c>
      <c r="K9" s="218">
        <v>2</v>
      </c>
      <c r="L9" s="218">
        <v>2</v>
      </c>
      <c r="M9" s="218">
        <v>3</v>
      </c>
      <c r="N9" s="218">
        <v>4</v>
      </c>
      <c r="O9" s="218">
        <v>6</v>
      </c>
    </row>
    <row r="10" spans="1:15" ht="16.2" customHeight="1">
      <c r="A10" s="720"/>
      <c r="B10" s="215" t="s">
        <v>165</v>
      </c>
      <c r="C10" s="216" t="s">
        <v>166</v>
      </c>
      <c r="D10" s="218" t="s">
        <v>196</v>
      </c>
      <c r="E10" s="218">
        <v>2</v>
      </c>
      <c r="F10" s="218">
        <v>1</v>
      </c>
      <c r="G10" s="218">
        <v>1</v>
      </c>
      <c r="H10" s="218">
        <v>1</v>
      </c>
      <c r="I10" s="218">
        <v>1</v>
      </c>
      <c r="J10" s="218">
        <v>1</v>
      </c>
      <c r="K10" s="218">
        <v>2</v>
      </c>
      <c r="L10" s="218">
        <v>2</v>
      </c>
      <c r="M10" s="218">
        <v>3</v>
      </c>
      <c r="N10" s="218">
        <v>4</v>
      </c>
      <c r="O10" s="218">
        <v>5</v>
      </c>
    </row>
    <row r="11" spans="1:15" ht="16.2" customHeight="1">
      <c r="A11" s="720"/>
      <c r="B11" s="215" t="s">
        <v>167</v>
      </c>
      <c r="C11" s="216" t="s">
        <v>197</v>
      </c>
      <c r="D11" s="218">
        <v>8</v>
      </c>
      <c r="E11" s="218">
        <v>1</v>
      </c>
      <c r="F11" s="218">
        <v>1</v>
      </c>
      <c r="G11" s="218">
        <v>1</v>
      </c>
      <c r="H11" s="218">
        <v>1</v>
      </c>
      <c r="I11" s="218">
        <v>1</v>
      </c>
      <c r="J11" s="218">
        <v>1</v>
      </c>
      <c r="K11" s="218">
        <v>2</v>
      </c>
      <c r="L11" s="218">
        <v>2</v>
      </c>
      <c r="M11" s="218">
        <v>3</v>
      </c>
      <c r="N11" s="218">
        <v>4</v>
      </c>
      <c r="O11" s="218">
        <v>5</v>
      </c>
    </row>
    <row r="12" spans="1:15" ht="16.2" customHeight="1">
      <c r="A12" s="720"/>
      <c r="B12" s="215" t="s">
        <v>170</v>
      </c>
      <c r="C12" s="216" t="s">
        <v>198</v>
      </c>
      <c r="D12" s="110" t="s">
        <v>199</v>
      </c>
      <c r="E12" s="218">
        <v>1</v>
      </c>
      <c r="F12" s="218">
        <v>1</v>
      </c>
      <c r="G12" s="218">
        <v>1</v>
      </c>
      <c r="H12" s="218">
        <v>1</v>
      </c>
      <c r="I12" s="218">
        <v>1</v>
      </c>
      <c r="J12" s="218">
        <v>1</v>
      </c>
      <c r="K12" s="218">
        <v>2</v>
      </c>
      <c r="L12" s="218">
        <v>2</v>
      </c>
      <c r="M12" s="218">
        <v>3</v>
      </c>
      <c r="N12" s="218">
        <v>4</v>
      </c>
      <c r="O12" s="218">
        <v>5</v>
      </c>
    </row>
    <row r="13" spans="1:15" ht="16.2" customHeight="1">
      <c r="A13" s="720"/>
      <c r="B13" s="219" t="s">
        <v>200</v>
      </c>
      <c r="C13" s="216" t="s">
        <v>201</v>
      </c>
      <c r="D13" s="110" t="s">
        <v>199</v>
      </c>
      <c r="E13" s="218">
        <v>1</v>
      </c>
      <c r="F13" s="218">
        <v>1</v>
      </c>
      <c r="G13" s="218">
        <v>1</v>
      </c>
      <c r="H13" s="218">
        <v>1</v>
      </c>
      <c r="I13" s="218">
        <v>1</v>
      </c>
      <c r="J13" s="218">
        <v>1</v>
      </c>
      <c r="K13" s="218">
        <v>2</v>
      </c>
      <c r="L13" s="218">
        <v>2</v>
      </c>
      <c r="M13" s="218">
        <v>3</v>
      </c>
      <c r="N13" s="218">
        <v>4</v>
      </c>
      <c r="O13" s="218">
        <v>5</v>
      </c>
    </row>
    <row r="14" spans="1:15" ht="16.2" customHeight="1" thickBot="1">
      <c r="A14" s="721"/>
      <c r="B14" s="228" t="s">
        <v>632</v>
      </c>
      <c r="C14" s="229" t="s">
        <v>633</v>
      </c>
      <c r="D14" s="227" t="s">
        <v>199</v>
      </c>
      <c r="E14" s="230">
        <v>1</v>
      </c>
      <c r="F14" s="230">
        <v>1</v>
      </c>
      <c r="G14" s="230">
        <v>1</v>
      </c>
      <c r="H14" s="230">
        <v>1</v>
      </c>
      <c r="I14" s="230">
        <v>1</v>
      </c>
      <c r="J14" s="230">
        <v>1</v>
      </c>
      <c r="K14" s="230">
        <v>2</v>
      </c>
      <c r="L14" s="230">
        <v>2</v>
      </c>
      <c r="M14" s="230">
        <v>3</v>
      </c>
      <c r="N14" s="230">
        <v>4</v>
      </c>
      <c r="O14" s="230">
        <v>5</v>
      </c>
    </row>
    <row r="15" spans="1:15" ht="16.2" customHeight="1" thickTop="1">
      <c r="A15" s="720" t="s">
        <v>112</v>
      </c>
      <c r="B15" s="215" t="s">
        <v>155</v>
      </c>
      <c r="C15" s="231" t="s">
        <v>156</v>
      </c>
      <c r="D15" s="217">
        <v>8</v>
      </c>
      <c r="E15" s="232">
        <v>1</v>
      </c>
      <c r="F15" s="217">
        <v>1</v>
      </c>
      <c r="G15" s="217">
        <v>1</v>
      </c>
      <c r="H15" s="217">
        <v>1</v>
      </c>
      <c r="I15" s="217">
        <v>1</v>
      </c>
      <c r="J15" s="217">
        <v>1</v>
      </c>
      <c r="K15" s="217">
        <v>2</v>
      </c>
      <c r="L15" s="217">
        <v>3</v>
      </c>
      <c r="M15" s="217">
        <v>3</v>
      </c>
      <c r="N15" s="217">
        <v>4</v>
      </c>
      <c r="O15" s="217">
        <v>4</v>
      </c>
    </row>
    <row r="16" spans="1:15" ht="16.2" customHeight="1">
      <c r="A16" s="720"/>
      <c r="B16" s="219" t="s">
        <v>157</v>
      </c>
      <c r="C16" s="220" t="s">
        <v>158</v>
      </c>
      <c r="D16" s="221">
        <v>8</v>
      </c>
      <c r="E16" s="233">
        <v>1</v>
      </c>
      <c r="F16" s="221">
        <v>1</v>
      </c>
      <c r="G16" s="221">
        <v>1</v>
      </c>
      <c r="H16" s="221">
        <v>1</v>
      </c>
      <c r="I16" s="221">
        <v>1</v>
      </c>
      <c r="J16" s="221">
        <v>1</v>
      </c>
      <c r="K16" s="221">
        <v>2</v>
      </c>
      <c r="L16" s="221">
        <v>3</v>
      </c>
      <c r="M16" s="221">
        <v>3</v>
      </c>
      <c r="N16" s="221">
        <v>4</v>
      </c>
      <c r="O16" s="221">
        <v>4</v>
      </c>
    </row>
    <row r="17" spans="1:15" ht="16.2" customHeight="1">
      <c r="A17" s="720"/>
      <c r="B17" s="223" t="s">
        <v>159</v>
      </c>
      <c r="C17" s="224" t="s">
        <v>160</v>
      </c>
      <c r="D17" s="225">
        <v>8</v>
      </c>
      <c r="E17" s="234">
        <v>2</v>
      </c>
      <c r="F17" s="225">
        <v>1</v>
      </c>
      <c r="G17" s="225">
        <v>1</v>
      </c>
      <c r="H17" s="225">
        <v>1</v>
      </c>
      <c r="I17" s="225">
        <v>1</v>
      </c>
      <c r="J17" s="225">
        <v>2</v>
      </c>
      <c r="K17" s="225">
        <v>2</v>
      </c>
      <c r="L17" s="225">
        <v>3</v>
      </c>
      <c r="M17" s="225">
        <v>4</v>
      </c>
      <c r="N17" s="225">
        <v>4</v>
      </c>
      <c r="O17" s="225">
        <v>5</v>
      </c>
    </row>
    <row r="18" spans="1:15" ht="16.2" customHeight="1">
      <c r="A18" s="720"/>
      <c r="B18" s="223" t="s">
        <v>161</v>
      </c>
      <c r="C18" s="224" t="s">
        <v>162</v>
      </c>
      <c r="D18" s="225">
        <v>8</v>
      </c>
      <c r="E18" s="234">
        <v>4</v>
      </c>
      <c r="F18" s="225">
        <v>1</v>
      </c>
      <c r="G18" s="225">
        <v>1</v>
      </c>
      <c r="H18" s="225">
        <v>1</v>
      </c>
      <c r="I18" s="225">
        <v>1</v>
      </c>
      <c r="J18" s="225">
        <v>2</v>
      </c>
      <c r="K18" s="225">
        <v>2</v>
      </c>
      <c r="L18" s="225">
        <v>2</v>
      </c>
      <c r="M18" s="225">
        <v>4</v>
      </c>
      <c r="N18" s="225">
        <v>4</v>
      </c>
      <c r="O18" s="225">
        <v>4</v>
      </c>
    </row>
    <row r="19" spans="1:15" ht="16.2" customHeight="1">
      <c r="A19" s="720"/>
      <c r="B19" s="215" t="s">
        <v>163</v>
      </c>
      <c r="C19" s="216" t="s">
        <v>164</v>
      </c>
      <c r="D19" s="217">
        <v>8</v>
      </c>
      <c r="E19" s="232">
        <v>1</v>
      </c>
      <c r="F19" s="217">
        <v>1</v>
      </c>
      <c r="G19" s="217">
        <v>1</v>
      </c>
      <c r="H19" s="217">
        <v>1</v>
      </c>
      <c r="I19" s="217">
        <v>1</v>
      </c>
      <c r="J19" s="217">
        <v>1</v>
      </c>
      <c r="K19" s="217">
        <v>2</v>
      </c>
      <c r="L19" s="217">
        <v>3</v>
      </c>
      <c r="M19" s="217">
        <v>4</v>
      </c>
      <c r="N19" s="217">
        <v>4</v>
      </c>
      <c r="O19" s="217">
        <v>4</v>
      </c>
    </row>
    <row r="20" spans="1:15" ht="16.2" customHeight="1">
      <c r="A20" s="720"/>
      <c r="B20" s="215" t="s">
        <v>165</v>
      </c>
      <c r="C20" s="216" t="s">
        <v>166</v>
      </c>
      <c r="D20" s="217">
        <v>9</v>
      </c>
      <c r="E20" s="232">
        <v>1</v>
      </c>
      <c r="F20" s="217">
        <v>1</v>
      </c>
      <c r="G20" s="217">
        <v>1</v>
      </c>
      <c r="H20" s="217">
        <v>1</v>
      </c>
      <c r="I20" s="217">
        <v>1</v>
      </c>
      <c r="J20" s="217">
        <v>1</v>
      </c>
      <c r="K20" s="217">
        <v>2</v>
      </c>
      <c r="L20" s="217">
        <v>3</v>
      </c>
      <c r="M20" s="217">
        <v>4</v>
      </c>
      <c r="N20" s="217">
        <v>4</v>
      </c>
      <c r="O20" s="217">
        <v>4</v>
      </c>
    </row>
    <row r="21" spans="1:15" ht="16.2" customHeight="1">
      <c r="A21" s="720"/>
      <c r="B21" s="215" t="s">
        <v>167</v>
      </c>
      <c r="C21" s="216" t="s">
        <v>197</v>
      </c>
      <c r="D21" s="217">
        <v>8</v>
      </c>
      <c r="E21" s="232">
        <v>1</v>
      </c>
      <c r="F21" s="217">
        <v>1</v>
      </c>
      <c r="G21" s="217">
        <v>1</v>
      </c>
      <c r="H21" s="217">
        <v>1</v>
      </c>
      <c r="I21" s="217">
        <v>1</v>
      </c>
      <c r="J21" s="217">
        <v>1</v>
      </c>
      <c r="K21" s="217">
        <v>2</v>
      </c>
      <c r="L21" s="217">
        <v>3</v>
      </c>
      <c r="M21" s="217">
        <v>4</v>
      </c>
      <c r="N21" s="217">
        <v>4</v>
      </c>
      <c r="O21" s="217">
        <v>5</v>
      </c>
    </row>
    <row r="22" spans="1:15" ht="16.2" customHeight="1">
      <c r="A22" s="720"/>
      <c r="B22" s="235" t="s">
        <v>170</v>
      </c>
      <c r="C22" s="231" t="s">
        <v>198</v>
      </c>
      <c r="D22" s="236" t="s">
        <v>199</v>
      </c>
      <c r="E22" s="236">
        <v>1</v>
      </c>
      <c r="F22" s="236">
        <v>1</v>
      </c>
      <c r="G22" s="236">
        <v>1</v>
      </c>
      <c r="H22" s="236">
        <v>1</v>
      </c>
      <c r="I22" s="236">
        <v>1</v>
      </c>
      <c r="J22" s="236">
        <v>1</v>
      </c>
      <c r="K22" s="236">
        <v>2</v>
      </c>
      <c r="L22" s="236">
        <v>3</v>
      </c>
      <c r="M22" s="236">
        <v>3</v>
      </c>
      <c r="N22" s="236">
        <v>5</v>
      </c>
      <c r="O22" s="236">
        <v>5</v>
      </c>
    </row>
    <row r="23" spans="1:15" ht="16.2" customHeight="1">
      <c r="A23" s="720"/>
      <c r="B23" s="235" t="s">
        <v>200</v>
      </c>
      <c r="C23" s="231" t="s">
        <v>201</v>
      </c>
      <c r="D23" s="236" t="s">
        <v>199</v>
      </c>
      <c r="E23" s="236">
        <v>1</v>
      </c>
      <c r="F23" s="236">
        <v>1</v>
      </c>
      <c r="G23" s="236">
        <v>1</v>
      </c>
      <c r="H23" s="236">
        <v>1</v>
      </c>
      <c r="I23" s="236">
        <v>1</v>
      </c>
      <c r="J23" s="236">
        <v>1</v>
      </c>
      <c r="K23" s="236">
        <v>2</v>
      </c>
      <c r="L23" s="236">
        <v>3</v>
      </c>
      <c r="M23" s="236">
        <v>4</v>
      </c>
      <c r="N23" s="236">
        <v>4</v>
      </c>
      <c r="O23" s="236">
        <v>4</v>
      </c>
    </row>
    <row r="24" spans="1:15" ht="16.2" customHeight="1">
      <c r="A24" s="718"/>
      <c r="B24" s="223" t="s">
        <v>632</v>
      </c>
      <c r="C24" s="216" t="s">
        <v>634</v>
      </c>
      <c r="D24" s="236" t="s">
        <v>199</v>
      </c>
      <c r="E24" s="218">
        <v>2</v>
      </c>
      <c r="F24" s="218">
        <v>1</v>
      </c>
      <c r="G24" s="218">
        <v>1</v>
      </c>
      <c r="H24" s="218">
        <v>1</v>
      </c>
      <c r="I24" s="218">
        <v>1</v>
      </c>
      <c r="J24" s="218">
        <v>1</v>
      </c>
      <c r="K24" s="218">
        <v>2</v>
      </c>
      <c r="L24" s="218">
        <v>2</v>
      </c>
      <c r="M24" s="218">
        <v>3</v>
      </c>
      <c r="N24" s="218">
        <v>4</v>
      </c>
      <c r="O24" s="218">
        <v>5</v>
      </c>
    </row>
    <row r="25" spans="1:15" ht="16.2" customHeight="1">
      <c r="A25" s="108"/>
      <c r="B25" s="237"/>
      <c r="C25" s="238"/>
      <c r="D25" s="239"/>
      <c r="E25" s="240"/>
      <c r="F25" s="239"/>
      <c r="G25" s="239"/>
      <c r="H25" s="239"/>
      <c r="I25" s="239"/>
      <c r="J25" s="239"/>
      <c r="K25" s="239"/>
      <c r="L25" s="239"/>
      <c r="M25" s="239"/>
      <c r="N25" s="239"/>
      <c r="O25" s="239"/>
    </row>
    <row r="26" spans="1:15" ht="18" customHeight="1">
      <c r="A26" s="208" t="s">
        <v>202</v>
      </c>
      <c r="B26" s="138"/>
      <c r="C26" s="209"/>
      <c r="D26" s="210"/>
      <c r="E26" s="210"/>
      <c r="F26" s="210"/>
      <c r="G26" s="210"/>
      <c r="H26" s="210"/>
      <c r="I26" s="210"/>
      <c r="J26" s="210"/>
      <c r="K26" s="210"/>
      <c r="L26" s="210"/>
      <c r="M26" s="210"/>
      <c r="N26" s="210"/>
      <c r="O26" s="210"/>
    </row>
    <row r="27" spans="1:15" ht="17.100000000000001" customHeight="1" thickBot="1">
      <c r="A27" s="211"/>
      <c r="B27" s="212"/>
      <c r="C27" s="213"/>
      <c r="D27" s="214" t="s">
        <v>184</v>
      </c>
      <c r="E27" s="214" t="s">
        <v>185</v>
      </c>
      <c r="F27" s="214" t="s">
        <v>186</v>
      </c>
      <c r="G27" s="214" t="s">
        <v>187</v>
      </c>
      <c r="H27" s="214" t="s">
        <v>188</v>
      </c>
      <c r="I27" s="214" t="s">
        <v>189</v>
      </c>
      <c r="J27" s="214" t="s">
        <v>190</v>
      </c>
      <c r="K27" s="214" t="s">
        <v>191</v>
      </c>
      <c r="L27" s="214" t="s">
        <v>192</v>
      </c>
      <c r="M27" s="214" t="s">
        <v>193</v>
      </c>
      <c r="N27" s="214" t="s">
        <v>194</v>
      </c>
      <c r="O27" s="214" t="s">
        <v>195</v>
      </c>
    </row>
    <row r="28" spans="1:15" ht="16.2" customHeight="1" thickTop="1">
      <c r="A28" s="720" t="s">
        <v>111</v>
      </c>
      <c r="B28" s="215" t="s">
        <v>155</v>
      </c>
      <c r="C28" s="216" t="s">
        <v>156</v>
      </c>
      <c r="D28" s="217">
        <v>7</v>
      </c>
      <c r="E28" s="217">
        <v>1</v>
      </c>
      <c r="F28" s="217">
        <v>1</v>
      </c>
      <c r="G28" s="217">
        <v>1</v>
      </c>
      <c r="H28" s="217">
        <v>1</v>
      </c>
      <c r="I28" s="217">
        <v>1</v>
      </c>
      <c r="J28" s="217">
        <v>1</v>
      </c>
      <c r="K28" s="217">
        <v>1</v>
      </c>
      <c r="L28" s="217">
        <v>2</v>
      </c>
      <c r="M28" s="217">
        <v>3</v>
      </c>
      <c r="N28" s="217">
        <v>4</v>
      </c>
      <c r="O28" s="217">
        <v>5</v>
      </c>
    </row>
    <row r="29" spans="1:15" ht="16.2" customHeight="1">
      <c r="A29" s="720"/>
      <c r="B29" s="219" t="s">
        <v>157</v>
      </c>
      <c r="C29" s="220" t="s">
        <v>158</v>
      </c>
      <c r="D29" s="221">
        <v>7</v>
      </c>
      <c r="E29" s="221">
        <v>1</v>
      </c>
      <c r="F29" s="221">
        <v>1</v>
      </c>
      <c r="G29" s="221">
        <v>1</v>
      </c>
      <c r="H29" s="221">
        <v>1</v>
      </c>
      <c r="I29" s="221">
        <v>1</v>
      </c>
      <c r="J29" s="221">
        <v>1</v>
      </c>
      <c r="K29" s="221">
        <v>1</v>
      </c>
      <c r="L29" s="221">
        <v>2</v>
      </c>
      <c r="M29" s="221">
        <v>3</v>
      </c>
      <c r="N29" s="221">
        <v>4</v>
      </c>
      <c r="O29" s="221">
        <v>5</v>
      </c>
    </row>
    <row r="30" spans="1:15" ht="16.2" customHeight="1">
      <c r="A30" s="720"/>
      <c r="B30" s="223" t="s">
        <v>159</v>
      </c>
      <c r="C30" s="224" t="s">
        <v>160</v>
      </c>
      <c r="D30" s="225">
        <v>7</v>
      </c>
      <c r="E30" s="225">
        <v>3</v>
      </c>
      <c r="F30" s="225">
        <v>1</v>
      </c>
      <c r="G30" s="225">
        <v>1</v>
      </c>
      <c r="H30" s="225">
        <v>1</v>
      </c>
      <c r="I30" s="225">
        <v>1</v>
      </c>
      <c r="J30" s="225">
        <v>1</v>
      </c>
      <c r="K30" s="225">
        <v>1</v>
      </c>
      <c r="L30" s="225">
        <v>3</v>
      </c>
      <c r="M30" s="225">
        <v>3</v>
      </c>
      <c r="N30" s="225">
        <v>4</v>
      </c>
      <c r="O30" s="225">
        <v>7</v>
      </c>
    </row>
    <row r="31" spans="1:15" ht="16.2" customHeight="1">
      <c r="A31" s="720"/>
      <c r="B31" s="223" t="s">
        <v>161</v>
      </c>
      <c r="C31" s="224" t="s">
        <v>162</v>
      </c>
      <c r="D31" s="225">
        <v>9</v>
      </c>
      <c r="E31" s="225">
        <v>1</v>
      </c>
      <c r="F31" s="225">
        <v>1</v>
      </c>
      <c r="G31" s="225">
        <v>1</v>
      </c>
      <c r="H31" s="225">
        <v>1</v>
      </c>
      <c r="I31" s="225">
        <v>1</v>
      </c>
      <c r="J31" s="225">
        <v>1</v>
      </c>
      <c r="K31" s="225">
        <v>1</v>
      </c>
      <c r="L31" s="225">
        <v>3</v>
      </c>
      <c r="M31" s="225">
        <v>3</v>
      </c>
      <c r="N31" s="225">
        <v>4</v>
      </c>
      <c r="O31" s="225">
        <v>6</v>
      </c>
    </row>
    <row r="32" spans="1:15" ht="16.2" customHeight="1">
      <c r="A32" s="720"/>
      <c r="B32" s="215" t="s">
        <v>163</v>
      </c>
      <c r="C32" s="216" t="s">
        <v>164</v>
      </c>
      <c r="D32" s="217">
        <v>9</v>
      </c>
      <c r="E32" s="217">
        <v>1</v>
      </c>
      <c r="F32" s="217">
        <v>1</v>
      </c>
      <c r="G32" s="217">
        <v>1</v>
      </c>
      <c r="H32" s="217">
        <v>1</v>
      </c>
      <c r="I32" s="217">
        <v>1</v>
      </c>
      <c r="J32" s="217">
        <v>1</v>
      </c>
      <c r="K32" s="217">
        <v>1</v>
      </c>
      <c r="L32" s="217">
        <v>3</v>
      </c>
      <c r="M32" s="217">
        <v>3</v>
      </c>
      <c r="N32" s="217">
        <v>4</v>
      </c>
      <c r="O32" s="217">
        <v>6</v>
      </c>
    </row>
    <row r="33" spans="1:15" ht="16.2" customHeight="1">
      <c r="A33" s="720"/>
      <c r="B33" s="215" t="s">
        <v>165</v>
      </c>
      <c r="C33" s="216" t="s">
        <v>166</v>
      </c>
      <c r="D33" s="217">
        <v>9</v>
      </c>
      <c r="E33" s="217">
        <v>2</v>
      </c>
      <c r="F33" s="217">
        <v>1</v>
      </c>
      <c r="G33" s="217">
        <v>1</v>
      </c>
      <c r="H33" s="217">
        <v>1</v>
      </c>
      <c r="I33" s="217">
        <v>1</v>
      </c>
      <c r="J33" s="217">
        <v>1</v>
      </c>
      <c r="K33" s="217">
        <v>1</v>
      </c>
      <c r="L33" s="217">
        <v>3</v>
      </c>
      <c r="M33" s="217">
        <v>3</v>
      </c>
      <c r="N33" s="217">
        <v>4</v>
      </c>
      <c r="O33" s="217">
        <v>5</v>
      </c>
    </row>
    <row r="34" spans="1:15" ht="16.2" customHeight="1">
      <c r="A34" s="720"/>
      <c r="B34" s="215" t="s">
        <v>167</v>
      </c>
      <c r="C34" s="216" t="s">
        <v>197</v>
      </c>
      <c r="D34" s="217">
        <v>8</v>
      </c>
      <c r="E34" s="217">
        <v>1</v>
      </c>
      <c r="F34" s="217">
        <v>1</v>
      </c>
      <c r="G34" s="217">
        <v>1</v>
      </c>
      <c r="H34" s="217">
        <v>1</v>
      </c>
      <c r="I34" s="217">
        <v>1</v>
      </c>
      <c r="J34" s="217">
        <v>1</v>
      </c>
      <c r="K34" s="217">
        <v>1</v>
      </c>
      <c r="L34" s="217">
        <v>3</v>
      </c>
      <c r="M34" s="217">
        <v>3</v>
      </c>
      <c r="N34" s="217">
        <v>5</v>
      </c>
      <c r="O34" s="217">
        <v>5</v>
      </c>
    </row>
    <row r="35" spans="1:15" ht="16.2" customHeight="1">
      <c r="A35" s="720"/>
      <c r="B35" s="215" t="s">
        <v>170</v>
      </c>
      <c r="C35" s="216" t="s">
        <v>198</v>
      </c>
      <c r="D35" s="218" t="s">
        <v>199</v>
      </c>
      <c r="E35" s="218">
        <v>1</v>
      </c>
      <c r="F35" s="218">
        <v>1</v>
      </c>
      <c r="G35" s="218">
        <v>1</v>
      </c>
      <c r="H35" s="218">
        <v>1</v>
      </c>
      <c r="I35" s="218">
        <v>1</v>
      </c>
      <c r="J35" s="218">
        <v>1</v>
      </c>
      <c r="K35" s="218">
        <v>1</v>
      </c>
      <c r="L35" s="218">
        <v>2</v>
      </c>
      <c r="M35" s="218">
        <v>3</v>
      </c>
      <c r="N35" s="218">
        <v>4</v>
      </c>
      <c r="O35" s="218">
        <v>5</v>
      </c>
    </row>
    <row r="36" spans="1:15" ht="16.2" customHeight="1">
      <c r="A36" s="720"/>
      <c r="B36" s="219" t="s">
        <v>200</v>
      </c>
      <c r="C36" s="241" t="s">
        <v>201</v>
      </c>
      <c r="D36" s="222">
        <v>10</v>
      </c>
      <c r="E36" s="218">
        <v>1</v>
      </c>
      <c r="F36" s="218">
        <v>1</v>
      </c>
      <c r="G36" s="218">
        <v>1</v>
      </c>
      <c r="H36" s="218">
        <v>1</v>
      </c>
      <c r="I36" s="218">
        <v>1</v>
      </c>
      <c r="J36" s="218">
        <v>1</v>
      </c>
      <c r="K36" s="218">
        <v>1</v>
      </c>
      <c r="L36" s="218">
        <v>2</v>
      </c>
      <c r="M36" s="218">
        <v>3</v>
      </c>
      <c r="N36" s="218">
        <v>4</v>
      </c>
      <c r="O36" s="218">
        <v>5</v>
      </c>
    </row>
    <row r="37" spans="1:15" ht="16.2" customHeight="1" thickBot="1">
      <c r="A37" s="721"/>
      <c r="B37" s="228" t="s">
        <v>632</v>
      </c>
      <c r="C37" s="224" t="s">
        <v>634</v>
      </c>
      <c r="D37" s="242" t="s">
        <v>205</v>
      </c>
      <c r="E37" s="230">
        <v>1</v>
      </c>
      <c r="F37" s="230">
        <v>1</v>
      </c>
      <c r="G37" s="230">
        <v>1</v>
      </c>
      <c r="H37" s="230">
        <v>1</v>
      </c>
      <c r="I37" s="230">
        <v>1</v>
      </c>
      <c r="J37" s="230">
        <v>1</v>
      </c>
      <c r="K37" s="230">
        <v>1</v>
      </c>
      <c r="L37" s="230">
        <v>2</v>
      </c>
      <c r="M37" s="230">
        <v>3</v>
      </c>
      <c r="N37" s="230">
        <v>4</v>
      </c>
      <c r="O37" s="230">
        <v>5</v>
      </c>
    </row>
    <row r="38" spans="1:15" ht="16.2" customHeight="1" thickTop="1">
      <c r="A38" s="720" t="s">
        <v>112</v>
      </c>
      <c r="B38" s="215" t="s">
        <v>155</v>
      </c>
      <c r="C38" s="243" t="s">
        <v>156</v>
      </c>
      <c r="D38" s="218">
        <v>7</v>
      </c>
      <c r="E38" s="218">
        <v>1</v>
      </c>
      <c r="F38" s="218">
        <v>1</v>
      </c>
      <c r="G38" s="218">
        <v>1</v>
      </c>
      <c r="H38" s="218">
        <v>1</v>
      </c>
      <c r="I38" s="218">
        <v>1</v>
      </c>
      <c r="J38" s="218">
        <v>1</v>
      </c>
      <c r="K38" s="218">
        <v>2</v>
      </c>
      <c r="L38" s="218">
        <v>3</v>
      </c>
      <c r="M38" s="218">
        <v>3</v>
      </c>
      <c r="N38" s="218">
        <v>4</v>
      </c>
      <c r="O38" s="218">
        <v>5</v>
      </c>
    </row>
    <row r="39" spans="1:15" ht="16.2" customHeight="1">
      <c r="A39" s="720"/>
      <c r="B39" s="219" t="s">
        <v>157</v>
      </c>
      <c r="C39" s="220" t="s">
        <v>158</v>
      </c>
      <c r="D39" s="218">
        <v>8</v>
      </c>
      <c r="E39" s="218">
        <v>1</v>
      </c>
      <c r="F39" s="218">
        <v>1</v>
      </c>
      <c r="G39" s="218">
        <v>1</v>
      </c>
      <c r="H39" s="218">
        <v>1</v>
      </c>
      <c r="I39" s="218">
        <v>1</v>
      </c>
      <c r="J39" s="218">
        <v>1</v>
      </c>
      <c r="K39" s="218">
        <v>1</v>
      </c>
      <c r="L39" s="218">
        <v>3</v>
      </c>
      <c r="M39" s="218">
        <v>3</v>
      </c>
      <c r="N39" s="218">
        <v>4</v>
      </c>
      <c r="O39" s="218">
        <v>4</v>
      </c>
    </row>
    <row r="40" spans="1:15" ht="16.2" customHeight="1">
      <c r="A40" s="720"/>
      <c r="B40" s="223" t="s">
        <v>159</v>
      </c>
      <c r="C40" s="224" t="s">
        <v>160</v>
      </c>
      <c r="D40" s="226">
        <v>8</v>
      </c>
      <c r="E40" s="226">
        <v>3</v>
      </c>
      <c r="F40" s="226">
        <v>1</v>
      </c>
      <c r="G40" s="226">
        <v>1</v>
      </c>
      <c r="H40" s="226">
        <v>1</v>
      </c>
      <c r="I40" s="226">
        <v>1</v>
      </c>
      <c r="J40" s="226">
        <v>1</v>
      </c>
      <c r="K40" s="226">
        <v>1</v>
      </c>
      <c r="L40" s="226">
        <v>3</v>
      </c>
      <c r="M40" s="226">
        <v>4</v>
      </c>
      <c r="N40" s="226">
        <v>4</v>
      </c>
      <c r="O40" s="226">
        <v>5</v>
      </c>
    </row>
    <row r="41" spans="1:15" ht="16.2" customHeight="1">
      <c r="A41" s="720"/>
      <c r="B41" s="223" t="s">
        <v>161</v>
      </c>
      <c r="C41" s="224" t="s">
        <v>162</v>
      </c>
      <c r="D41" s="226">
        <v>8</v>
      </c>
      <c r="E41" s="226" t="s">
        <v>203</v>
      </c>
      <c r="F41" s="226">
        <v>1</v>
      </c>
      <c r="G41" s="226">
        <v>1</v>
      </c>
      <c r="H41" s="226">
        <v>1</v>
      </c>
      <c r="I41" s="226">
        <v>1</v>
      </c>
      <c r="J41" s="226">
        <v>1</v>
      </c>
      <c r="K41" s="226">
        <v>1</v>
      </c>
      <c r="L41" s="226">
        <v>3</v>
      </c>
      <c r="M41" s="226">
        <v>4</v>
      </c>
      <c r="N41" s="226">
        <v>4</v>
      </c>
      <c r="O41" s="226">
        <v>4</v>
      </c>
    </row>
    <row r="42" spans="1:15" ht="16.2" customHeight="1">
      <c r="A42" s="720"/>
      <c r="B42" s="215" t="s">
        <v>163</v>
      </c>
      <c r="C42" s="216" t="s">
        <v>164</v>
      </c>
      <c r="D42" s="218">
        <v>8</v>
      </c>
      <c r="E42" s="218">
        <v>1</v>
      </c>
      <c r="F42" s="218">
        <v>1</v>
      </c>
      <c r="G42" s="218">
        <v>1</v>
      </c>
      <c r="H42" s="218">
        <v>1</v>
      </c>
      <c r="I42" s="218">
        <v>1</v>
      </c>
      <c r="J42" s="218">
        <v>1</v>
      </c>
      <c r="K42" s="218">
        <v>1</v>
      </c>
      <c r="L42" s="218">
        <v>3</v>
      </c>
      <c r="M42" s="218">
        <v>4</v>
      </c>
      <c r="N42" s="218">
        <v>3</v>
      </c>
      <c r="O42" s="218">
        <v>4</v>
      </c>
    </row>
    <row r="43" spans="1:15" ht="16.2" customHeight="1">
      <c r="A43" s="720"/>
      <c r="B43" s="215" t="s">
        <v>165</v>
      </c>
      <c r="C43" s="216" t="s">
        <v>166</v>
      </c>
      <c r="D43" s="222">
        <v>8</v>
      </c>
      <c r="E43" s="222">
        <v>1</v>
      </c>
      <c r="F43" s="222">
        <v>2</v>
      </c>
      <c r="G43" s="222">
        <v>1</v>
      </c>
      <c r="H43" s="222">
        <v>1</v>
      </c>
      <c r="I43" s="222">
        <v>1</v>
      </c>
      <c r="J43" s="222">
        <v>1</v>
      </c>
      <c r="K43" s="222">
        <v>1</v>
      </c>
      <c r="L43" s="222">
        <v>3</v>
      </c>
      <c r="M43" s="222">
        <v>3</v>
      </c>
      <c r="N43" s="222">
        <v>4</v>
      </c>
      <c r="O43" s="222">
        <v>5</v>
      </c>
    </row>
    <row r="44" spans="1:15" ht="16.2" customHeight="1">
      <c r="A44" s="720"/>
      <c r="B44" s="215" t="s">
        <v>167</v>
      </c>
      <c r="C44" s="216" t="s">
        <v>197</v>
      </c>
      <c r="D44" s="218">
        <v>7</v>
      </c>
      <c r="E44" s="218">
        <v>1</v>
      </c>
      <c r="F44" s="218">
        <v>1</v>
      </c>
      <c r="G44" s="218">
        <v>1</v>
      </c>
      <c r="H44" s="218">
        <v>1</v>
      </c>
      <c r="I44" s="218">
        <v>1</v>
      </c>
      <c r="J44" s="218">
        <v>1</v>
      </c>
      <c r="K44" s="218">
        <v>1</v>
      </c>
      <c r="L44" s="218">
        <v>3</v>
      </c>
      <c r="M44" s="218">
        <v>4</v>
      </c>
      <c r="N44" s="218">
        <v>4</v>
      </c>
      <c r="O44" s="218">
        <v>5</v>
      </c>
    </row>
    <row r="45" spans="1:15" ht="16.2" customHeight="1">
      <c r="A45" s="720"/>
      <c r="B45" s="235" t="s">
        <v>170</v>
      </c>
      <c r="C45" s="231" t="s">
        <v>198</v>
      </c>
      <c r="D45" s="236">
        <v>10</v>
      </c>
      <c r="E45" s="236">
        <v>2</v>
      </c>
      <c r="F45" s="236">
        <v>1</v>
      </c>
      <c r="G45" s="236">
        <v>1</v>
      </c>
      <c r="H45" s="236">
        <v>1</v>
      </c>
      <c r="I45" s="236">
        <v>1</v>
      </c>
      <c r="J45" s="236">
        <v>1</v>
      </c>
      <c r="K45" s="236">
        <v>1</v>
      </c>
      <c r="L45" s="236">
        <v>3</v>
      </c>
      <c r="M45" s="236">
        <v>3</v>
      </c>
      <c r="N45" s="236">
        <v>5</v>
      </c>
      <c r="O45" s="236">
        <v>6</v>
      </c>
    </row>
    <row r="46" spans="1:15" ht="16.2" customHeight="1">
      <c r="A46" s="720"/>
      <c r="B46" s="235" t="s">
        <v>200</v>
      </c>
      <c r="C46" s="231" t="s">
        <v>201</v>
      </c>
      <c r="D46" s="236">
        <v>9</v>
      </c>
      <c r="E46" s="236">
        <v>1</v>
      </c>
      <c r="F46" s="236">
        <v>1</v>
      </c>
      <c r="G46" s="236">
        <v>1</v>
      </c>
      <c r="H46" s="236">
        <v>1</v>
      </c>
      <c r="I46" s="236">
        <v>1</v>
      </c>
      <c r="J46" s="236">
        <v>1</v>
      </c>
      <c r="K46" s="236">
        <v>1</v>
      </c>
      <c r="L46" s="236">
        <v>3</v>
      </c>
      <c r="M46" s="236">
        <v>3</v>
      </c>
      <c r="N46" s="236">
        <v>5</v>
      </c>
      <c r="O46" s="236">
        <v>5</v>
      </c>
    </row>
    <row r="47" spans="1:15" ht="16.2" customHeight="1">
      <c r="A47" s="718"/>
      <c r="B47" s="215" t="s">
        <v>632</v>
      </c>
      <c r="C47" s="216" t="s">
        <v>634</v>
      </c>
      <c r="D47" s="110" t="s">
        <v>205</v>
      </c>
      <c r="E47" s="218">
        <v>3</v>
      </c>
      <c r="F47" s="218">
        <v>1</v>
      </c>
      <c r="G47" s="218">
        <v>1</v>
      </c>
      <c r="H47" s="218">
        <v>1</v>
      </c>
      <c r="I47" s="218">
        <v>1</v>
      </c>
      <c r="J47" s="218">
        <v>1</v>
      </c>
      <c r="K47" s="218">
        <v>1</v>
      </c>
      <c r="L47" s="218">
        <v>3</v>
      </c>
      <c r="M47" s="218">
        <v>3</v>
      </c>
      <c r="N47" s="218">
        <v>5</v>
      </c>
      <c r="O47" s="218">
        <v>5</v>
      </c>
    </row>
    <row r="48" spans="1:15" ht="16.2" customHeight="1">
      <c r="A48" s="108"/>
      <c r="B48" s="238"/>
      <c r="C48" s="238"/>
      <c r="D48" s="238"/>
      <c r="E48" s="238"/>
      <c r="F48" s="238"/>
      <c r="G48" s="238"/>
      <c r="H48" s="238"/>
      <c r="I48" s="238"/>
      <c r="J48" s="238"/>
      <c r="K48" s="238"/>
      <c r="L48" s="238"/>
      <c r="M48" s="238"/>
      <c r="N48" s="238"/>
      <c r="O48" s="238"/>
    </row>
    <row r="49" spans="1:15" ht="18" customHeight="1">
      <c r="A49" s="208" t="s">
        <v>204</v>
      </c>
      <c r="B49" s="138"/>
      <c r="C49" s="209"/>
      <c r="D49" s="210"/>
      <c r="E49" s="210"/>
      <c r="F49" s="210"/>
      <c r="G49" s="210"/>
      <c r="H49" s="210"/>
      <c r="I49" s="210"/>
      <c r="J49" s="210"/>
      <c r="K49" s="210"/>
      <c r="L49" s="210"/>
      <c r="M49" s="210"/>
      <c r="N49" s="210"/>
      <c r="O49" s="210"/>
    </row>
    <row r="50" spans="1:15" ht="17.100000000000001" customHeight="1" thickBot="1">
      <c r="A50" s="211"/>
      <c r="B50" s="212"/>
      <c r="C50" s="213"/>
      <c r="D50" s="214" t="s">
        <v>184</v>
      </c>
      <c r="E50" s="214" t="s">
        <v>185</v>
      </c>
      <c r="F50" s="214" t="s">
        <v>186</v>
      </c>
      <c r="G50" s="214" t="s">
        <v>187</v>
      </c>
      <c r="H50" s="214" t="s">
        <v>188</v>
      </c>
      <c r="I50" s="214" t="s">
        <v>189</v>
      </c>
      <c r="J50" s="214" t="s">
        <v>190</v>
      </c>
      <c r="K50" s="214" t="s">
        <v>191</v>
      </c>
      <c r="L50" s="214" t="s">
        <v>192</v>
      </c>
      <c r="M50" s="214" t="s">
        <v>193</v>
      </c>
      <c r="N50" s="214" t="s">
        <v>194</v>
      </c>
      <c r="O50" s="214" t="s">
        <v>195</v>
      </c>
    </row>
    <row r="51" spans="1:15" ht="16.2" customHeight="1" thickTop="1">
      <c r="A51" s="720" t="s">
        <v>111</v>
      </c>
      <c r="B51" s="215" t="s">
        <v>155</v>
      </c>
      <c r="C51" s="216" t="s">
        <v>156</v>
      </c>
      <c r="D51" s="217">
        <v>10</v>
      </c>
      <c r="E51" s="217">
        <v>2</v>
      </c>
      <c r="F51" s="217">
        <v>1</v>
      </c>
      <c r="G51" s="217">
        <v>1</v>
      </c>
      <c r="H51" s="217">
        <v>1</v>
      </c>
      <c r="I51" s="217">
        <v>1</v>
      </c>
      <c r="J51" s="217">
        <v>2</v>
      </c>
      <c r="K51" s="217">
        <v>2</v>
      </c>
      <c r="L51" s="217">
        <v>2</v>
      </c>
      <c r="M51" s="217">
        <v>3</v>
      </c>
      <c r="N51" s="217">
        <v>4</v>
      </c>
      <c r="O51" s="217">
        <v>4</v>
      </c>
    </row>
    <row r="52" spans="1:15" ht="16.2" customHeight="1">
      <c r="A52" s="720"/>
      <c r="B52" s="219" t="s">
        <v>157</v>
      </c>
      <c r="C52" s="220" t="s">
        <v>158</v>
      </c>
      <c r="D52" s="221" t="s">
        <v>205</v>
      </c>
      <c r="E52" s="221">
        <v>2</v>
      </c>
      <c r="F52" s="221">
        <v>1</v>
      </c>
      <c r="G52" s="221">
        <v>1</v>
      </c>
      <c r="H52" s="221">
        <v>1</v>
      </c>
      <c r="I52" s="221">
        <v>2</v>
      </c>
      <c r="J52" s="221">
        <v>2</v>
      </c>
      <c r="K52" s="221">
        <v>2</v>
      </c>
      <c r="L52" s="221">
        <v>2</v>
      </c>
      <c r="M52" s="221">
        <v>2</v>
      </c>
      <c r="N52" s="221">
        <v>4</v>
      </c>
      <c r="O52" s="221">
        <v>4</v>
      </c>
    </row>
    <row r="53" spans="1:15" ht="16.2" customHeight="1">
      <c r="A53" s="720"/>
      <c r="B53" s="223" t="s">
        <v>159</v>
      </c>
      <c r="C53" s="224" t="s">
        <v>160</v>
      </c>
      <c r="D53" s="225" t="s">
        <v>205</v>
      </c>
      <c r="E53" s="225">
        <v>2</v>
      </c>
      <c r="F53" s="225">
        <v>1</v>
      </c>
      <c r="G53" s="225">
        <v>1</v>
      </c>
      <c r="H53" s="225">
        <v>1</v>
      </c>
      <c r="I53" s="225">
        <v>2</v>
      </c>
      <c r="J53" s="225">
        <v>2</v>
      </c>
      <c r="K53" s="225">
        <v>2</v>
      </c>
      <c r="L53" s="225">
        <v>2</v>
      </c>
      <c r="M53" s="225">
        <v>3</v>
      </c>
      <c r="N53" s="225">
        <v>4</v>
      </c>
      <c r="O53" s="225">
        <v>4</v>
      </c>
    </row>
    <row r="54" spans="1:15" ht="16.2" customHeight="1">
      <c r="A54" s="720"/>
      <c r="B54" s="223" t="s">
        <v>161</v>
      </c>
      <c r="C54" s="224" t="s">
        <v>162</v>
      </c>
      <c r="D54" s="244" t="s">
        <v>205</v>
      </c>
      <c r="E54" s="225">
        <v>2</v>
      </c>
      <c r="F54" s="225">
        <v>1</v>
      </c>
      <c r="G54" s="225">
        <v>1</v>
      </c>
      <c r="H54" s="225">
        <v>1</v>
      </c>
      <c r="I54" s="225">
        <v>2</v>
      </c>
      <c r="J54" s="225">
        <v>2</v>
      </c>
      <c r="K54" s="225">
        <v>2</v>
      </c>
      <c r="L54" s="225">
        <v>2</v>
      </c>
      <c r="M54" s="225">
        <v>3</v>
      </c>
      <c r="N54" s="225">
        <v>4</v>
      </c>
      <c r="O54" s="225">
        <v>4</v>
      </c>
    </row>
    <row r="55" spans="1:15" ht="16.2" customHeight="1">
      <c r="A55" s="720"/>
      <c r="B55" s="215" t="s">
        <v>163</v>
      </c>
      <c r="C55" s="216" t="s">
        <v>164</v>
      </c>
      <c r="D55" s="245" t="s">
        <v>196</v>
      </c>
      <c r="E55" s="217">
        <v>2</v>
      </c>
      <c r="F55" s="217">
        <v>1</v>
      </c>
      <c r="G55" s="217">
        <v>1</v>
      </c>
      <c r="H55" s="217">
        <v>1</v>
      </c>
      <c r="I55" s="217">
        <v>1</v>
      </c>
      <c r="J55" s="217">
        <v>2</v>
      </c>
      <c r="K55" s="217">
        <v>2</v>
      </c>
      <c r="L55" s="217">
        <v>2</v>
      </c>
      <c r="M55" s="217">
        <v>2</v>
      </c>
      <c r="N55" s="217">
        <v>4</v>
      </c>
      <c r="O55" s="217">
        <v>4</v>
      </c>
    </row>
    <row r="56" spans="1:15" ht="16.2" customHeight="1">
      <c r="A56" s="720"/>
      <c r="B56" s="215" t="s">
        <v>165</v>
      </c>
      <c r="C56" s="216" t="s">
        <v>166</v>
      </c>
      <c r="D56" s="246" t="s">
        <v>196</v>
      </c>
      <c r="E56" s="221">
        <v>1</v>
      </c>
      <c r="F56" s="221">
        <v>1</v>
      </c>
      <c r="G56" s="221">
        <v>1</v>
      </c>
      <c r="H56" s="221">
        <v>1</v>
      </c>
      <c r="I56" s="221">
        <v>2</v>
      </c>
      <c r="J56" s="221">
        <v>2</v>
      </c>
      <c r="K56" s="221">
        <v>2</v>
      </c>
      <c r="L56" s="221">
        <v>2</v>
      </c>
      <c r="M56" s="221">
        <v>4</v>
      </c>
      <c r="N56" s="221">
        <v>4</v>
      </c>
      <c r="O56" s="221">
        <v>4</v>
      </c>
    </row>
    <row r="57" spans="1:15" ht="16.2" customHeight="1">
      <c r="A57" s="720"/>
      <c r="B57" s="215" t="s">
        <v>167</v>
      </c>
      <c r="C57" s="216" t="s">
        <v>197</v>
      </c>
      <c r="D57" s="245">
        <v>8</v>
      </c>
      <c r="E57" s="217">
        <v>1</v>
      </c>
      <c r="F57" s="217">
        <v>1</v>
      </c>
      <c r="G57" s="217">
        <v>1</v>
      </c>
      <c r="H57" s="217">
        <v>1</v>
      </c>
      <c r="I57" s="217">
        <v>1</v>
      </c>
      <c r="J57" s="217">
        <v>2</v>
      </c>
      <c r="K57" s="217">
        <v>2</v>
      </c>
      <c r="L57" s="217">
        <v>2</v>
      </c>
      <c r="M57" s="217">
        <v>3</v>
      </c>
      <c r="N57" s="217">
        <v>4</v>
      </c>
      <c r="O57" s="217">
        <v>4</v>
      </c>
    </row>
    <row r="58" spans="1:15" ht="16.2" customHeight="1">
      <c r="A58" s="720"/>
      <c r="B58" s="215" t="s">
        <v>170</v>
      </c>
      <c r="C58" s="216" t="s">
        <v>198</v>
      </c>
      <c r="D58" s="110" t="s">
        <v>199</v>
      </c>
      <c r="E58" s="218">
        <v>1</v>
      </c>
      <c r="F58" s="218">
        <v>1</v>
      </c>
      <c r="G58" s="218">
        <v>1</v>
      </c>
      <c r="H58" s="218">
        <v>1</v>
      </c>
      <c r="I58" s="218">
        <v>1</v>
      </c>
      <c r="J58" s="218">
        <v>2</v>
      </c>
      <c r="K58" s="218">
        <v>2</v>
      </c>
      <c r="L58" s="218">
        <v>2</v>
      </c>
      <c r="M58" s="218">
        <v>2</v>
      </c>
      <c r="N58" s="218">
        <v>4</v>
      </c>
      <c r="O58" s="218">
        <v>4</v>
      </c>
    </row>
    <row r="59" spans="1:15" ht="16.2" customHeight="1">
      <c r="A59" s="720"/>
      <c r="B59" s="215" t="s">
        <v>200</v>
      </c>
      <c r="C59" s="216" t="s">
        <v>201</v>
      </c>
      <c r="D59" s="110" t="s">
        <v>199</v>
      </c>
      <c r="E59" s="218">
        <v>1</v>
      </c>
      <c r="F59" s="218">
        <v>1</v>
      </c>
      <c r="G59" s="218">
        <v>1</v>
      </c>
      <c r="H59" s="218">
        <v>1</v>
      </c>
      <c r="I59" s="218">
        <v>1</v>
      </c>
      <c r="J59" s="218">
        <v>2</v>
      </c>
      <c r="K59" s="218">
        <v>2</v>
      </c>
      <c r="L59" s="218">
        <v>2</v>
      </c>
      <c r="M59" s="218">
        <v>2</v>
      </c>
      <c r="N59" s="218">
        <v>4</v>
      </c>
      <c r="O59" s="218">
        <v>4</v>
      </c>
    </row>
    <row r="60" spans="1:15" ht="16.2" customHeight="1" thickBot="1">
      <c r="A60" s="721"/>
      <c r="B60" s="247" t="s">
        <v>632</v>
      </c>
      <c r="C60" s="220" t="s">
        <v>634</v>
      </c>
      <c r="D60" s="242" t="s">
        <v>199</v>
      </c>
      <c r="E60" s="230">
        <v>1</v>
      </c>
      <c r="F60" s="230">
        <v>1</v>
      </c>
      <c r="G60" s="230">
        <v>1</v>
      </c>
      <c r="H60" s="230">
        <v>1</v>
      </c>
      <c r="I60" s="230">
        <v>1</v>
      </c>
      <c r="J60" s="230">
        <v>2</v>
      </c>
      <c r="K60" s="230">
        <v>2</v>
      </c>
      <c r="L60" s="230">
        <v>2</v>
      </c>
      <c r="M60" s="230" t="s">
        <v>630</v>
      </c>
      <c r="N60" s="230">
        <v>4</v>
      </c>
      <c r="O60" s="230">
        <v>4</v>
      </c>
    </row>
    <row r="61" spans="1:15" ht="16.2" customHeight="1" thickTop="1">
      <c r="A61" s="720" t="s">
        <v>112</v>
      </c>
      <c r="B61" s="215" t="s">
        <v>155</v>
      </c>
      <c r="C61" s="243" t="s">
        <v>156</v>
      </c>
      <c r="D61" s="217">
        <v>10</v>
      </c>
      <c r="E61" s="217" t="s">
        <v>203</v>
      </c>
      <c r="F61" s="217">
        <v>1</v>
      </c>
      <c r="G61" s="217">
        <v>1</v>
      </c>
      <c r="H61" s="217">
        <v>1</v>
      </c>
      <c r="I61" s="217">
        <v>1</v>
      </c>
      <c r="J61" s="217">
        <v>2</v>
      </c>
      <c r="K61" s="217">
        <v>2</v>
      </c>
      <c r="L61" s="217">
        <v>3</v>
      </c>
      <c r="M61" s="217">
        <v>4</v>
      </c>
      <c r="N61" s="217">
        <v>4</v>
      </c>
      <c r="O61" s="217">
        <v>4</v>
      </c>
    </row>
    <row r="62" spans="1:15" ht="16.2" customHeight="1">
      <c r="A62" s="720"/>
      <c r="B62" s="219" t="s">
        <v>157</v>
      </c>
      <c r="C62" s="220" t="s">
        <v>158</v>
      </c>
      <c r="D62" s="221" t="s">
        <v>205</v>
      </c>
      <c r="E62" s="221">
        <v>2</v>
      </c>
      <c r="F62" s="221">
        <v>1</v>
      </c>
      <c r="G62" s="221">
        <v>1</v>
      </c>
      <c r="H62" s="221">
        <v>1</v>
      </c>
      <c r="I62" s="221">
        <v>2</v>
      </c>
      <c r="J62" s="221">
        <v>2</v>
      </c>
      <c r="K62" s="221">
        <v>2</v>
      </c>
      <c r="L62" s="221">
        <v>3</v>
      </c>
      <c r="M62" s="221">
        <v>4</v>
      </c>
      <c r="N62" s="221">
        <v>3</v>
      </c>
      <c r="O62" s="221">
        <v>5</v>
      </c>
    </row>
    <row r="63" spans="1:15" ht="16.2" customHeight="1">
      <c r="A63" s="720"/>
      <c r="B63" s="223" t="s">
        <v>159</v>
      </c>
      <c r="C63" s="224" t="s">
        <v>160</v>
      </c>
      <c r="D63" s="225" t="s">
        <v>205</v>
      </c>
      <c r="E63" s="225">
        <v>2</v>
      </c>
      <c r="F63" s="225">
        <v>1</v>
      </c>
      <c r="G63" s="225">
        <v>1</v>
      </c>
      <c r="H63" s="225">
        <v>1</v>
      </c>
      <c r="I63" s="225">
        <v>2</v>
      </c>
      <c r="J63" s="225">
        <v>3</v>
      </c>
      <c r="K63" s="225">
        <v>2</v>
      </c>
      <c r="L63" s="225">
        <v>3</v>
      </c>
      <c r="M63" s="225">
        <v>4</v>
      </c>
      <c r="N63" s="225">
        <v>4</v>
      </c>
      <c r="O63" s="225">
        <v>5</v>
      </c>
    </row>
    <row r="64" spans="1:15" ht="16.2" customHeight="1">
      <c r="A64" s="720"/>
      <c r="B64" s="223" t="s">
        <v>161</v>
      </c>
      <c r="C64" s="224" t="s">
        <v>162</v>
      </c>
      <c r="D64" s="244" t="s">
        <v>205</v>
      </c>
      <c r="E64" s="225">
        <v>2</v>
      </c>
      <c r="F64" s="225">
        <v>1</v>
      </c>
      <c r="G64" s="225">
        <v>1</v>
      </c>
      <c r="H64" s="225">
        <v>1</v>
      </c>
      <c r="I64" s="225">
        <v>1</v>
      </c>
      <c r="J64" s="225">
        <v>2</v>
      </c>
      <c r="K64" s="225">
        <v>2</v>
      </c>
      <c r="L64" s="225">
        <v>2</v>
      </c>
      <c r="M64" s="225">
        <v>3</v>
      </c>
      <c r="N64" s="225">
        <v>4</v>
      </c>
      <c r="O64" s="225">
        <v>4</v>
      </c>
    </row>
    <row r="65" spans="1:15" ht="16.2" customHeight="1">
      <c r="A65" s="720"/>
      <c r="B65" s="215" t="s">
        <v>163</v>
      </c>
      <c r="C65" s="216" t="s">
        <v>164</v>
      </c>
      <c r="D65" s="245" t="s">
        <v>196</v>
      </c>
      <c r="E65" s="217">
        <v>1</v>
      </c>
      <c r="F65" s="217">
        <v>1</v>
      </c>
      <c r="G65" s="217">
        <v>1</v>
      </c>
      <c r="H65" s="217">
        <v>1</v>
      </c>
      <c r="I65" s="217">
        <v>1</v>
      </c>
      <c r="J65" s="217">
        <v>2</v>
      </c>
      <c r="K65" s="217">
        <v>2</v>
      </c>
      <c r="L65" s="217">
        <v>3</v>
      </c>
      <c r="M65" s="217">
        <v>3</v>
      </c>
      <c r="N65" s="217">
        <v>4</v>
      </c>
      <c r="O65" s="217">
        <v>4</v>
      </c>
    </row>
    <row r="66" spans="1:15" ht="16.2" customHeight="1">
      <c r="A66" s="720"/>
      <c r="B66" s="215" t="s">
        <v>165</v>
      </c>
      <c r="C66" s="216" t="s">
        <v>166</v>
      </c>
      <c r="D66" s="244" t="s">
        <v>196</v>
      </c>
      <c r="E66" s="225">
        <v>1</v>
      </c>
      <c r="F66" s="225">
        <v>1</v>
      </c>
      <c r="G66" s="225">
        <v>1</v>
      </c>
      <c r="H66" s="225">
        <v>1</v>
      </c>
      <c r="I66" s="225">
        <v>1</v>
      </c>
      <c r="J66" s="225">
        <v>2</v>
      </c>
      <c r="K66" s="225">
        <v>2</v>
      </c>
      <c r="L66" s="225">
        <v>2</v>
      </c>
      <c r="M66" s="225">
        <v>4</v>
      </c>
      <c r="N66" s="225">
        <v>4</v>
      </c>
      <c r="O66" s="225">
        <v>4</v>
      </c>
    </row>
    <row r="67" spans="1:15" ht="16.2" customHeight="1">
      <c r="A67" s="720"/>
      <c r="B67" s="215" t="s">
        <v>167</v>
      </c>
      <c r="C67" s="216" t="s">
        <v>197</v>
      </c>
      <c r="D67" s="245">
        <v>9</v>
      </c>
      <c r="E67" s="217">
        <v>1</v>
      </c>
      <c r="F67" s="217">
        <v>1</v>
      </c>
      <c r="G67" s="217">
        <v>1</v>
      </c>
      <c r="H67" s="217">
        <v>1</v>
      </c>
      <c r="I67" s="217">
        <v>1</v>
      </c>
      <c r="J67" s="217">
        <v>1</v>
      </c>
      <c r="K67" s="217">
        <v>2</v>
      </c>
      <c r="L67" s="217">
        <v>2</v>
      </c>
      <c r="M67" s="217">
        <v>2</v>
      </c>
      <c r="N67" s="217">
        <v>3</v>
      </c>
      <c r="O67" s="217">
        <v>4</v>
      </c>
    </row>
    <row r="68" spans="1:15" ht="16.2" customHeight="1">
      <c r="A68" s="720"/>
      <c r="B68" s="235" t="s">
        <v>170</v>
      </c>
      <c r="C68" s="231" t="s">
        <v>198</v>
      </c>
      <c r="D68" s="245" t="s">
        <v>199</v>
      </c>
      <c r="E68" s="236">
        <v>1</v>
      </c>
      <c r="F68" s="236">
        <v>1</v>
      </c>
      <c r="G68" s="236">
        <v>1</v>
      </c>
      <c r="H68" s="236">
        <v>1</v>
      </c>
      <c r="I68" s="236">
        <v>1</v>
      </c>
      <c r="J68" s="236">
        <v>2</v>
      </c>
      <c r="K68" s="236">
        <v>2</v>
      </c>
      <c r="L68" s="236">
        <v>2</v>
      </c>
      <c r="M68" s="236">
        <v>4</v>
      </c>
      <c r="N68" s="236">
        <v>4</v>
      </c>
      <c r="O68" s="236">
        <v>4</v>
      </c>
    </row>
    <row r="69" spans="1:15" ht="16.2" customHeight="1">
      <c r="A69" s="720"/>
      <c r="B69" s="235" t="s">
        <v>200</v>
      </c>
      <c r="C69" s="231" t="s">
        <v>201</v>
      </c>
      <c r="D69" s="245" t="s">
        <v>199</v>
      </c>
      <c r="E69" s="236">
        <v>1</v>
      </c>
      <c r="F69" s="236">
        <v>1</v>
      </c>
      <c r="G69" s="236">
        <v>1</v>
      </c>
      <c r="H69" s="236">
        <v>1</v>
      </c>
      <c r="I69" s="236">
        <v>1</v>
      </c>
      <c r="J69" s="236">
        <v>2</v>
      </c>
      <c r="K69" s="236">
        <v>2</v>
      </c>
      <c r="L69" s="236">
        <v>2</v>
      </c>
      <c r="M69" s="236">
        <v>4</v>
      </c>
      <c r="N69" s="236">
        <v>4</v>
      </c>
      <c r="O69" s="236">
        <v>4</v>
      </c>
    </row>
    <row r="70" spans="1:15" ht="16.2" customHeight="1">
      <c r="A70" s="720"/>
      <c r="B70" s="218" t="s">
        <v>632</v>
      </c>
      <c r="C70" s="218" t="s">
        <v>634</v>
      </c>
      <c r="D70" s="245" t="s">
        <v>199</v>
      </c>
      <c r="E70" s="218">
        <v>1</v>
      </c>
      <c r="F70" s="218">
        <v>1</v>
      </c>
      <c r="G70" s="218">
        <v>1</v>
      </c>
      <c r="H70" s="218">
        <v>1</v>
      </c>
      <c r="I70" s="218">
        <v>1</v>
      </c>
      <c r="J70" s="218">
        <v>2</v>
      </c>
      <c r="K70" s="218">
        <v>2</v>
      </c>
      <c r="L70" s="218">
        <v>2</v>
      </c>
      <c r="M70" s="218">
        <v>3</v>
      </c>
      <c r="N70" s="218">
        <v>4</v>
      </c>
      <c r="O70" s="218">
        <v>4</v>
      </c>
    </row>
    <row r="71" spans="1:15">
      <c r="A71" s="134" t="s">
        <v>206</v>
      </c>
      <c r="B71" s="248"/>
      <c r="C71" s="248"/>
      <c r="D71" s="248"/>
      <c r="E71" s="249"/>
      <c r="F71" s="249"/>
      <c r="G71" s="249"/>
      <c r="H71" s="249"/>
      <c r="I71" s="249"/>
      <c r="J71" s="249"/>
      <c r="K71" s="249"/>
      <c r="L71" s="249"/>
      <c r="M71" s="249"/>
      <c r="N71" s="249"/>
      <c r="O71" s="249"/>
    </row>
    <row r="72" spans="1:15" ht="6" customHeight="1">
      <c r="A72" s="83"/>
      <c r="B72" s="83"/>
      <c r="C72" s="83"/>
      <c r="D72" s="83"/>
      <c r="E72" s="83"/>
      <c r="F72" s="83"/>
      <c r="G72" s="83"/>
      <c r="H72" s="83"/>
      <c r="I72" s="83"/>
      <c r="J72" s="83"/>
      <c r="K72" s="83"/>
      <c r="L72" s="83"/>
      <c r="M72" s="83"/>
      <c r="N72" s="83"/>
      <c r="O72" s="83"/>
    </row>
    <row r="73" spans="1:15">
      <c r="A73" s="83" t="s">
        <v>207</v>
      </c>
      <c r="B73" s="83" t="s">
        <v>208</v>
      </c>
      <c r="C73" s="83"/>
      <c r="D73" s="83"/>
      <c r="E73" s="83"/>
      <c r="F73" s="83"/>
      <c r="G73" s="83"/>
      <c r="H73" s="83"/>
      <c r="I73" s="83"/>
      <c r="J73" s="83"/>
      <c r="K73" s="83"/>
      <c r="L73" s="83"/>
      <c r="M73" s="83"/>
      <c r="N73" s="83"/>
      <c r="O73" s="83"/>
    </row>
    <row r="74" spans="1:15">
      <c r="A74" s="83"/>
      <c r="B74" s="83" t="s">
        <v>209</v>
      </c>
      <c r="C74" s="83"/>
      <c r="D74" s="83"/>
      <c r="E74" s="83"/>
      <c r="F74" s="83"/>
      <c r="G74" s="83"/>
      <c r="H74" s="83"/>
      <c r="I74" s="83"/>
      <c r="J74" s="83"/>
      <c r="K74" s="83"/>
      <c r="L74" s="83"/>
      <c r="M74" s="83"/>
      <c r="N74" s="83"/>
      <c r="O74" s="83"/>
    </row>
    <row r="75" spans="1:15">
      <c r="A75" s="83"/>
      <c r="B75" s="83"/>
      <c r="C75" s="83"/>
      <c r="D75" s="83" t="s">
        <v>210</v>
      </c>
      <c r="E75" s="83"/>
      <c r="F75" s="83"/>
      <c r="G75" s="83"/>
      <c r="H75" s="83"/>
      <c r="I75" s="83"/>
      <c r="J75" s="83"/>
      <c r="K75" s="83"/>
      <c r="L75" s="83"/>
      <c r="M75" s="83"/>
      <c r="N75" s="83"/>
      <c r="O75" s="83"/>
    </row>
    <row r="76" spans="1:15">
      <c r="A76" s="83"/>
      <c r="B76" s="83"/>
      <c r="C76" s="83"/>
      <c r="D76" s="83" t="s">
        <v>211</v>
      </c>
      <c r="E76" s="83"/>
      <c r="F76" s="83"/>
      <c r="G76" s="83"/>
      <c r="H76" s="83"/>
      <c r="I76" s="83"/>
      <c r="J76" s="83"/>
      <c r="K76" s="83"/>
      <c r="L76" s="83"/>
      <c r="M76" s="83"/>
      <c r="N76" s="83"/>
      <c r="O76" s="83"/>
    </row>
    <row r="77" spans="1:15">
      <c r="A77" s="4"/>
      <c r="B77" s="83"/>
      <c r="C77" s="83"/>
      <c r="D77" s="83"/>
      <c r="E77" s="83"/>
      <c r="F77" s="83"/>
      <c r="G77" s="83"/>
      <c r="H77" s="83"/>
      <c r="I77" s="83"/>
      <c r="J77" s="83"/>
      <c r="K77" s="83"/>
      <c r="L77" s="83"/>
      <c r="M77" s="83"/>
      <c r="N77" s="83"/>
      <c r="O77" s="83"/>
    </row>
  </sheetData>
  <mergeCells count="6">
    <mergeCell ref="A61:A70"/>
    <mergeCell ref="A5:A14"/>
    <mergeCell ref="A15:A24"/>
    <mergeCell ref="A28:A37"/>
    <mergeCell ref="A38:A47"/>
    <mergeCell ref="A51:A60"/>
  </mergeCells>
  <phoneticPr fontId="4"/>
  <pageMargins left="0.74803149606299213" right="0.74803149606299213" top="0.78740157480314965" bottom="0.59055118110236227" header="0.51181102362204722" footer="0.31496062992125984"/>
  <pageSetup paperSize="9" scale="60" firstPageNumber="31" orientation="portrait" useFirstPageNumber="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F14A8A-F0BB-4CC6-AA12-B218E5293AEE}">
  <sheetPr>
    <tabColor rgb="FFFF0000"/>
  </sheetPr>
  <dimension ref="A1:Y129"/>
  <sheetViews>
    <sheetView showGridLines="0" view="pageBreakPreview" zoomScaleNormal="70" zoomScaleSheetLayoutView="100" workbookViewId="0">
      <selection activeCell="B15" sqref="B15"/>
    </sheetView>
  </sheetViews>
  <sheetFormatPr defaultColWidth="12" defaultRowHeight="13.2"/>
  <cols>
    <col min="1" max="1" width="5.09765625" style="23" customWidth="1"/>
    <col min="2" max="2" width="20.19921875" style="23" customWidth="1"/>
    <col min="3" max="3" width="8.3984375" style="23" customWidth="1"/>
    <col min="4" max="25" width="6.59765625" style="23" customWidth="1"/>
    <col min="26" max="16384" width="12" style="23"/>
  </cols>
  <sheetData>
    <row r="1" spans="1:25" ht="28.5" customHeight="1">
      <c r="A1" s="250" t="s">
        <v>662</v>
      </c>
      <c r="B1" s="251"/>
      <c r="C1" s="251"/>
      <c r="D1" s="83"/>
      <c r="E1" s="83"/>
      <c r="F1" s="83"/>
      <c r="G1" s="83"/>
      <c r="H1" s="83"/>
      <c r="I1" s="83"/>
      <c r="J1" s="83"/>
      <c r="K1" s="83"/>
      <c r="L1" s="83"/>
      <c r="M1" s="83"/>
      <c r="N1" s="83"/>
      <c r="O1" s="83"/>
      <c r="P1" s="83"/>
      <c r="Q1" s="83"/>
      <c r="R1" s="83"/>
      <c r="S1" s="83"/>
      <c r="T1" s="83"/>
      <c r="U1" s="83"/>
      <c r="V1" s="83"/>
      <c r="W1" s="83"/>
      <c r="X1" s="83"/>
      <c r="Y1" s="83"/>
    </row>
    <row r="2" spans="1:25">
      <c r="A2" s="83"/>
      <c r="B2" s="83" t="s">
        <v>291</v>
      </c>
      <c r="C2" s="83"/>
      <c r="D2" s="83"/>
      <c r="E2" s="83"/>
      <c r="F2" s="83"/>
      <c r="G2" s="83"/>
      <c r="H2" s="83"/>
      <c r="I2" s="83"/>
      <c r="J2" s="83"/>
      <c r="K2" s="83"/>
      <c r="L2" s="83"/>
      <c r="M2" s="83"/>
      <c r="N2" s="83"/>
      <c r="O2" s="83"/>
      <c r="P2" s="83"/>
      <c r="Q2" s="83"/>
      <c r="R2" s="83"/>
      <c r="S2" s="83"/>
      <c r="T2" s="83"/>
      <c r="U2" s="83"/>
      <c r="V2" s="252"/>
      <c r="W2" s="83"/>
      <c r="X2" s="83"/>
      <c r="Y2" s="83"/>
    </row>
    <row r="3" spans="1:25" ht="30" customHeight="1">
      <c r="A3" s="253" t="s">
        <v>292</v>
      </c>
      <c r="B3" s="254" t="s">
        <v>293</v>
      </c>
      <c r="C3" s="110" t="s">
        <v>184</v>
      </c>
      <c r="D3" s="111" t="s">
        <v>294</v>
      </c>
      <c r="E3" s="111" t="s">
        <v>295</v>
      </c>
      <c r="F3" s="111" t="s">
        <v>91</v>
      </c>
      <c r="G3" s="111" t="s">
        <v>92</v>
      </c>
      <c r="H3" s="111" t="s">
        <v>93</v>
      </c>
      <c r="I3" s="111" t="s">
        <v>94</v>
      </c>
      <c r="J3" s="111" t="s">
        <v>95</v>
      </c>
      <c r="K3" s="111" t="s">
        <v>96</v>
      </c>
      <c r="L3" s="111" t="s">
        <v>97</v>
      </c>
      <c r="M3" s="111" t="s">
        <v>98</v>
      </c>
      <c r="N3" s="111" t="s">
        <v>99</v>
      </c>
      <c r="O3" s="111" t="s">
        <v>100</v>
      </c>
      <c r="P3" s="111" t="s">
        <v>101</v>
      </c>
      <c r="Q3" s="111" t="s">
        <v>102</v>
      </c>
      <c r="R3" s="111" t="s">
        <v>103</v>
      </c>
      <c r="S3" s="111" t="s">
        <v>104</v>
      </c>
      <c r="T3" s="111" t="s">
        <v>105</v>
      </c>
      <c r="U3" s="111" t="s">
        <v>296</v>
      </c>
      <c r="V3" s="111" t="s">
        <v>297</v>
      </c>
      <c r="W3" s="111" t="s">
        <v>298</v>
      </c>
      <c r="X3" s="111" t="s">
        <v>299</v>
      </c>
      <c r="Y3" s="111" t="s">
        <v>107</v>
      </c>
    </row>
    <row r="4" spans="1:25" ht="20.100000000000001" customHeight="1">
      <c r="A4" s="722" t="s">
        <v>215</v>
      </c>
      <c r="B4" s="134" t="s">
        <v>300</v>
      </c>
      <c r="C4" s="255">
        <v>334626</v>
      </c>
      <c r="D4" s="255">
        <v>536</v>
      </c>
      <c r="E4" s="255">
        <v>87</v>
      </c>
      <c r="F4" s="255">
        <v>120</v>
      </c>
      <c r="G4" s="255">
        <v>327</v>
      </c>
      <c r="H4" s="255">
        <v>526</v>
      </c>
      <c r="I4" s="255">
        <v>564</v>
      </c>
      <c r="J4" s="255">
        <v>733</v>
      </c>
      <c r="K4" s="255">
        <v>1122</v>
      </c>
      <c r="L4" s="255">
        <v>1891</v>
      </c>
      <c r="M4" s="256">
        <v>3660</v>
      </c>
      <c r="N4" s="255">
        <v>5677</v>
      </c>
      <c r="O4" s="256">
        <v>7386</v>
      </c>
      <c r="P4" s="255">
        <v>10072</v>
      </c>
      <c r="Q4" s="256">
        <v>17044</v>
      </c>
      <c r="R4" s="255">
        <v>32182</v>
      </c>
      <c r="S4" s="256">
        <v>43611</v>
      </c>
      <c r="T4" s="255">
        <v>57279</v>
      </c>
      <c r="U4" s="256">
        <v>66315</v>
      </c>
      <c r="V4" s="255">
        <v>53651</v>
      </c>
      <c r="W4" s="256">
        <v>25549</v>
      </c>
      <c r="X4" s="255">
        <v>6269</v>
      </c>
      <c r="Y4" s="257">
        <v>25</v>
      </c>
    </row>
    <row r="5" spans="1:25" ht="20.100000000000001" customHeight="1">
      <c r="A5" s="723"/>
      <c r="B5" s="83" t="s">
        <v>301</v>
      </c>
      <c r="C5" s="258">
        <v>89488</v>
      </c>
      <c r="D5" s="258">
        <v>22</v>
      </c>
      <c r="E5" s="258">
        <v>19</v>
      </c>
      <c r="F5" s="258">
        <v>24</v>
      </c>
      <c r="G5" s="258">
        <v>32</v>
      </c>
      <c r="H5" s="258">
        <v>46</v>
      </c>
      <c r="I5" s="258">
        <v>56</v>
      </c>
      <c r="J5" s="258">
        <v>131</v>
      </c>
      <c r="K5" s="258">
        <v>238</v>
      </c>
      <c r="L5" s="258">
        <v>525</v>
      </c>
      <c r="M5" s="256">
        <v>1121</v>
      </c>
      <c r="N5" s="258">
        <v>1977</v>
      </c>
      <c r="O5" s="256">
        <v>2863</v>
      </c>
      <c r="P5" s="258">
        <v>4200</v>
      </c>
      <c r="Q5" s="256">
        <v>7503</v>
      </c>
      <c r="R5" s="258">
        <v>14024</v>
      </c>
      <c r="S5" s="256">
        <v>16166</v>
      </c>
      <c r="T5" s="258">
        <v>16667</v>
      </c>
      <c r="U5" s="256">
        <v>14181</v>
      </c>
      <c r="V5" s="258">
        <v>7325</v>
      </c>
      <c r="W5" s="256">
        <v>2122</v>
      </c>
      <c r="X5" s="258">
        <v>246</v>
      </c>
      <c r="Y5" s="259">
        <v>0</v>
      </c>
    </row>
    <row r="6" spans="1:25" ht="20.100000000000001" customHeight="1">
      <c r="A6" s="723"/>
      <c r="B6" s="83" t="s">
        <v>302</v>
      </c>
      <c r="C6" s="258">
        <v>4016</v>
      </c>
      <c r="D6" s="258">
        <v>0</v>
      </c>
      <c r="E6" s="258">
        <v>0</v>
      </c>
      <c r="F6" s="258">
        <v>1</v>
      </c>
      <c r="G6" s="258">
        <v>1</v>
      </c>
      <c r="H6" s="258">
        <v>3</v>
      </c>
      <c r="I6" s="258">
        <v>3</v>
      </c>
      <c r="J6" s="258">
        <v>9</v>
      </c>
      <c r="K6" s="258">
        <v>11</v>
      </c>
      <c r="L6" s="258">
        <v>16</v>
      </c>
      <c r="M6" s="256">
        <v>65</v>
      </c>
      <c r="N6" s="258">
        <v>99</v>
      </c>
      <c r="O6" s="256">
        <v>154</v>
      </c>
      <c r="P6" s="258">
        <v>212</v>
      </c>
      <c r="Q6" s="256">
        <v>276</v>
      </c>
      <c r="R6" s="258">
        <v>512</v>
      </c>
      <c r="S6" s="256">
        <v>591</v>
      </c>
      <c r="T6" s="258">
        <v>744</v>
      </c>
      <c r="U6" s="256">
        <v>685</v>
      </c>
      <c r="V6" s="258">
        <v>455</v>
      </c>
      <c r="W6" s="256">
        <v>157</v>
      </c>
      <c r="X6" s="258">
        <v>22</v>
      </c>
      <c r="Y6" s="259">
        <v>0</v>
      </c>
    </row>
    <row r="7" spans="1:25" ht="20.100000000000001" customHeight="1">
      <c r="A7" s="723"/>
      <c r="B7" s="83" t="s">
        <v>303</v>
      </c>
      <c r="C7" s="258">
        <v>5149</v>
      </c>
      <c r="D7" s="258">
        <v>1</v>
      </c>
      <c r="E7" s="258">
        <v>0</v>
      </c>
      <c r="F7" s="258">
        <v>0</v>
      </c>
      <c r="G7" s="258">
        <v>1</v>
      </c>
      <c r="H7" s="258">
        <v>0</v>
      </c>
      <c r="I7" s="258">
        <v>0</v>
      </c>
      <c r="J7" s="258">
        <v>1</v>
      </c>
      <c r="K7" s="258">
        <v>10</v>
      </c>
      <c r="L7" s="258">
        <v>14</v>
      </c>
      <c r="M7" s="256">
        <v>58</v>
      </c>
      <c r="N7" s="258">
        <v>100</v>
      </c>
      <c r="O7" s="256">
        <v>127</v>
      </c>
      <c r="P7" s="258">
        <v>182</v>
      </c>
      <c r="Q7" s="256">
        <v>282</v>
      </c>
      <c r="R7" s="258">
        <v>471</v>
      </c>
      <c r="S7" s="256">
        <v>639</v>
      </c>
      <c r="T7" s="258">
        <v>833</v>
      </c>
      <c r="U7" s="256">
        <v>1053</v>
      </c>
      <c r="V7" s="258">
        <v>846</v>
      </c>
      <c r="W7" s="256">
        <v>415</v>
      </c>
      <c r="X7" s="258">
        <v>116</v>
      </c>
      <c r="Y7" s="259">
        <v>0</v>
      </c>
    </row>
    <row r="8" spans="1:25" ht="20.100000000000001" customHeight="1">
      <c r="A8" s="723"/>
      <c r="B8" s="83" t="s">
        <v>304</v>
      </c>
      <c r="C8" s="258">
        <v>52235</v>
      </c>
      <c r="D8" s="258">
        <v>8</v>
      </c>
      <c r="E8" s="258">
        <v>4</v>
      </c>
      <c r="F8" s="258">
        <v>6</v>
      </c>
      <c r="G8" s="258">
        <v>12</v>
      </c>
      <c r="H8" s="258">
        <v>27</v>
      </c>
      <c r="I8" s="258">
        <v>24</v>
      </c>
      <c r="J8" s="258">
        <v>62</v>
      </c>
      <c r="K8" s="258">
        <v>104</v>
      </c>
      <c r="L8" s="258">
        <v>219</v>
      </c>
      <c r="M8" s="256">
        <v>553</v>
      </c>
      <c r="N8" s="258">
        <v>865</v>
      </c>
      <c r="O8" s="256">
        <v>1062</v>
      </c>
      <c r="P8" s="258">
        <v>1506</v>
      </c>
      <c r="Q8" s="256">
        <v>2367</v>
      </c>
      <c r="R8" s="258">
        <v>4218</v>
      </c>
      <c r="S8" s="256">
        <v>6110</v>
      </c>
      <c r="T8" s="258">
        <v>8766</v>
      </c>
      <c r="U8" s="256">
        <v>11049</v>
      </c>
      <c r="V8" s="258">
        <v>9751</v>
      </c>
      <c r="W8" s="256">
        <v>4578</v>
      </c>
      <c r="X8" s="258">
        <v>942</v>
      </c>
      <c r="Y8" s="259">
        <v>2</v>
      </c>
    </row>
    <row r="9" spans="1:25" ht="20.100000000000001" customHeight="1">
      <c r="A9" s="723"/>
      <c r="B9" s="83" t="s">
        <v>305</v>
      </c>
      <c r="C9" s="258">
        <v>23500</v>
      </c>
      <c r="D9" s="258">
        <v>3</v>
      </c>
      <c r="E9" s="258">
        <v>0</v>
      </c>
      <c r="F9" s="258">
        <v>5</v>
      </c>
      <c r="G9" s="258">
        <v>3</v>
      </c>
      <c r="H9" s="258">
        <v>8</v>
      </c>
      <c r="I9" s="258">
        <v>17</v>
      </c>
      <c r="J9" s="258">
        <v>30</v>
      </c>
      <c r="K9" s="258">
        <v>84</v>
      </c>
      <c r="L9" s="258">
        <v>185</v>
      </c>
      <c r="M9" s="256">
        <v>338</v>
      </c>
      <c r="N9" s="258">
        <v>503</v>
      </c>
      <c r="O9" s="256">
        <v>605</v>
      </c>
      <c r="P9" s="258">
        <v>689</v>
      </c>
      <c r="Q9" s="256">
        <v>1083</v>
      </c>
      <c r="R9" s="258">
        <v>2105</v>
      </c>
      <c r="S9" s="256">
        <v>3012</v>
      </c>
      <c r="T9" s="258">
        <v>4252</v>
      </c>
      <c r="U9" s="256">
        <v>4988</v>
      </c>
      <c r="V9" s="258">
        <v>3699</v>
      </c>
      <c r="W9" s="256">
        <v>1578</v>
      </c>
      <c r="X9" s="258">
        <v>313</v>
      </c>
      <c r="Y9" s="259">
        <v>0</v>
      </c>
    </row>
    <row r="10" spans="1:25" ht="20.100000000000001" customHeight="1">
      <c r="A10" s="723"/>
      <c r="B10" s="83" t="s">
        <v>306</v>
      </c>
      <c r="C10" s="258">
        <v>19957</v>
      </c>
      <c r="D10" s="258">
        <v>8</v>
      </c>
      <c r="E10" s="258">
        <v>3</v>
      </c>
      <c r="F10" s="258">
        <v>1</v>
      </c>
      <c r="G10" s="258">
        <v>0</v>
      </c>
      <c r="H10" s="258">
        <v>2</v>
      </c>
      <c r="I10" s="258">
        <v>3</v>
      </c>
      <c r="J10" s="258">
        <v>4</v>
      </c>
      <c r="K10" s="258">
        <v>10</v>
      </c>
      <c r="L10" s="258">
        <v>26</v>
      </c>
      <c r="M10" s="256">
        <v>31</v>
      </c>
      <c r="N10" s="258">
        <v>83</v>
      </c>
      <c r="O10" s="256">
        <v>119</v>
      </c>
      <c r="P10" s="258">
        <v>200</v>
      </c>
      <c r="Q10" s="256">
        <v>486</v>
      </c>
      <c r="R10" s="258">
        <v>1133</v>
      </c>
      <c r="S10" s="256">
        <v>2124</v>
      </c>
      <c r="T10" s="258">
        <v>3745</v>
      </c>
      <c r="U10" s="256">
        <v>5165</v>
      </c>
      <c r="V10" s="258">
        <v>4423</v>
      </c>
      <c r="W10" s="256">
        <v>1962</v>
      </c>
      <c r="X10" s="258">
        <v>429</v>
      </c>
      <c r="Y10" s="259">
        <v>0</v>
      </c>
    </row>
    <row r="11" spans="1:25" ht="20.100000000000001" customHeight="1">
      <c r="A11" s="723"/>
      <c r="B11" s="83" t="s">
        <v>307</v>
      </c>
      <c r="C11" s="258">
        <v>5705</v>
      </c>
      <c r="D11" s="258">
        <v>1</v>
      </c>
      <c r="E11" s="258">
        <v>1</v>
      </c>
      <c r="F11" s="258">
        <v>0</v>
      </c>
      <c r="G11" s="258">
        <v>0</v>
      </c>
      <c r="H11" s="258">
        <v>0</v>
      </c>
      <c r="I11" s="258">
        <v>1</v>
      </c>
      <c r="J11" s="258">
        <v>1</v>
      </c>
      <c r="K11" s="258">
        <v>7</v>
      </c>
      <c r="L11" s="258">
        <v>4</v>
      </c>
      <c r="M11" s="256">
        <v>19</v>
      </c>
      <c r="N11" s="258">
        <v>44</v>
      </c>
      <c r="O11" s="256">
        <v>55</v>
      </c>
      <c r="P11" s="258">
        <v>89</v>
      </c>
      <c r="Q11" s="256">
        <v>201</v>
      </c>
      <c r="R11" s="258">
        <v>409</v>
      </c>
      <c r="S11" s="256">
        <v>668</v>
      </c>
      <c r="T11" s="258">
        <v>1112</v>
      </c>
      <c r="U11" s="256">
        <v>1407</v>
      </c>
      <c r="V11" s="258">
        <v>1157</v>
      </c>
      <c r="W11" s="256">
        <v>467</v>
      </c>
      <c r="X11" s="258">
        <v>62</v>
      </c>
      <c r="Y11" s="259">
        <v>0</v>
      </c>
    </row>
    <row r="12" spans="1:25" ht="20.100000000000001" customHeight="1">
      <c r="A12" s="723"/>
      <c r="B12" s="83" t="s">
        <v>308</v>
      </c>
      <c r="C12" s="258">
        <v>32969</v>
      </c>
      <c r="D12" s="258">
        <v>0</v>
      </c>
      <c r="E12" s="258">
        <v>0</v>
      </c>
      <c r="F12" s="258">
        <v>0</v>
      </c>
      <c r="G12" s="258">
        <v>0</v>
      </c>
      <c r="H12" s="258">
        <v>0</v>
      </c>
      <c r="I12" s="258">
        <v>0</v>
      </c>
      <c r="J12" s="258">
        <v>0</v>
      </c>
      <c r="K12" s="258">
        <v>0</v>
      </c>
      <c r="L12" s="258">
        <v>0</v>
      </c>
      <c r="M12" s="256">
        <v>0</v>
      </c>
      <c r="N12" s="258">
        <v>0</v>
      </c>
      <c r="O12" s="256">
        <v>0</v>
      </c>
      <c r="P12" s="258">
        <v>16</v>
      </c>
      <c r="Q12" s="256">
        <v>66</v>
      </c>
      <c r="R12" s="258">
        <v>355</v>
      </c>
      <c r="S12" s="256">
        <v>1098</v>
      </c>
      <c r="T12" s="258">
        <v>3134</v>
      </c>
      <c r="U12" s="256">
        <v>7135</v>
      </c>
      <c r="V12" s="258">
        <v>10437</v>
      </c>
      <c r="W12" s="256">
        <v>7847</v>
      </c>
      <c r="X12" s="258">
        <v>2881</v>
      </c>
      <c r="Y12" s="259">
        <v>0</v>
      </c>
    </row>
    <row r="13" spans="1:25" ht="20.100000000000001" customHeight="1">
      <c r="A13" s="723"/>
      <c r="B13" s="83" t="s">
        <v>309</v>
      </c>
      <c r="C13" s="258">
        <v>7591</v>
      </c>
      <c r="D13" s="258">
        <v>36</v>
      </c>
      <c r="E13" s="258">
        <v>9</v>
      </c>
      <c r="F13" s="258">
        <v>7</v>
      </c>
      <c r="G13" s="258">
        <v>60</v>
      </c>
      <c r="H13" s="258">
        <v>71</v>
      </c>
      <c r="I13" s="258">
        <v>43</v>
      </c>
      <c r="J13" s="258">
        <v>44</v>
      </c>
      <c r="K13" s="258">
        <v>64</v>
      </c>
      <c r="L13" s="258">
        <v>92</v>
      </c>
      <c r="M13" s="256">
        <v>130</v>
      </c>
      <c r="N13" s="258">
        <v>180</v>
      </c>
      <c r="O13" s="256">
        <v>204</v>
      </c>
      <c r="P13" s="258">
        <v>197</v>
      </c>
      <c r="Q13" s="256">
        <v>361</v>
      </c>
      <c r="R13" s="258">
        <v>650</v>
      </c>
      <c r="S13" s="256">
        <v>909</v>
      </c>
      <c r="T13" s="258">
        <v>1310</v>
      </c>
      <c r="U13" s="256">
        <v>1493</v>
      </c>
      <c r="V13" s="258">
        <v>1178</v>
      </c>
      <c r="W13" s="256">
        <v>454</v>
      </c>
      <c r="X13" s="258">
        <v>92</v>
      </c>
      <c r="Y13" s="259">
        <v>7</v>
      </c>
    </row>
    <row r="14" spans="1:25" ht="20.100000000000001" customHeight="1">
      <c r="A14" s="723"/>
      <c r="B14" s="83" t="s">
        <v>310</v>
      </c>
      <c r="C14" s="258">
        <v>5058</v>
      </c>
      <c r="D14" s="258">
        <v>0</v>
      </c>
      <c r="E14" s="258">
        <v>0</v>
      </c>
      <c r="F14" s="258">
        <v>38</v>
      </c>
      <c r="G14" s="258">
        <v>164</v>
      </c>
      <c r="H14" s="258">
        <v>294</v>
      </c>
      <c r="I14" s="258">
        <v>321</v>
      </c>
      <c r="J14" s="258">
        <v>302</v>
      </c>
      <c r="K14" s="258">
        <v>335</v>
      </c>
      <c r="L14" s="258">
        <v>381</v>
      </c>
      <c r="M14" s="256">
        <v>490</v>
      </c>
      <c r="N14" s="258">
        <v>522</v>
      </c>
      <c r="O14" s="256">
        <v>397</v>
      </c>
      <c r="P14" s="258">
        <v>335</v>
      </c>
      <c r="Q14" s="256">
        <v>308</v>
      </c>
      <c r="R14" s="258">
        <v>343</v>
      </c>
      <c r="S14" s="256">
        <v>347</v>
      </c>
      <c r="T14" s="258">
        <v>256</v>
      </c>
      <c r="U14" s="256">
        <v>148</v>
      </c>
      <c r="V14" s="258">
        <v>63</v>
      </c>
      <c r="W14" s="256">
        <v>13</v>
      </c>
      <c r="X14" s="258">
        <v>1</v>
      </c>
      <c r="Y14" s="259">
        <v>0</v>
      </c>
    </row>
    <row r="15" spans="1:25" ht="20.100000000000001" customHeight="1">
      <c r="A15" s="724"/>
      <c r="B15" s="138" t="s">
        <v>311</v>
      </c>
      <c r="C15" s="260">
        <v>88958</v>
      </c>
      <c r="D15" s="260">
        <v>457</v>
      </c>
      <c r="E15" s="260">
        <v>51</v>
      </c>
      <c r="F15" s="260">
        <v>38</v>
      </c>
      <c r="G15" s="260">
        <v>54</v>
      </c>
      <c r="H15" s="260">
        <v>75</v>
      </c>
      <c r="I15" s="260">
        <v>96</v>
      </c>
      <c r="J15" s="260">
        <v>149</v>
      </c>
      <c r="K15" s="260">
        <v>259</v>
      </c>
      <c r="L15" s="260">
        <v>429</v>
      </c>
      <c r="M15" s="256">
        <v>855</v>
      </c>
      <c r="N15" s="260">
        <v>1304</v>
      </c>
      <c r="O15" s="256">
        <v>1800</v>
      </c>
      <c r="P15" s="260">
        <v>2446</v>
      </c>
      <c r="Q15" s="256">
        <v>4111</v>
      </c>
      <c r="R15" s="260">
        <v>7962</v>
      </c>
      <c r="S15" s="256">
        <v>11947</v>
      </c>
      <c r="T15" s="260">
        <v>16460</v>
      </c>
      <c r="U15" s="256">
        <v>19011</v>
      </c>
      <c r="V15" s="260">
        <v>14317</v>
      </c>
      <c r="W15" s="256">
        <v>5956</v>
      </c>
      <c r="X15" s="260">
        <v>1165</v>
      </c>
      <c r="Y15" s="261">
        <v>16</v>
      </c>
    </row>
    <row r="16" spans="1:25" ht="30" customHeight="1">
      <c r="A16" s="253" t="s">
        <v>292</v>
      </c>
      <c r="B16" s="254" t="s">
        <v>312</v>
      </c>
      <c r="C16" s="110" t="s">
        <v>313</v>
      </c>
      <c r="D16" s="111" t="s">
        <v>294</v>
      </c>
      <c r="E16" s="111" t="s">
        <v>295</v>
      </c>
      <c r="F16" s="262" t="s">
        <v>91</v>
      </c>
      <c r="G16" s="262" t="s">
        <v>92</v>
      </c>
      <c r="H16" s="262" t="s">
        <v>93</v>
      </c>
      <c r="I16" s="262" t="s">
        <v>94</v>
      </c>
      <c r="J16" s="262" t="s">
        <v>95</v>
      </c>
      <c r="K16" s="262" t="s">
        <v>96</v>
      </c>
      <c r="L16" s="262" t="s">
        <v>97</v>
      </c>
      <c r="M16" s="262" t="s">
        <v>98</v>
      </c>
      <c r="N16" s="262" t="s">
        <v>99</v>
      </c>
      <c r="O16" s="262" t="s">
        <v>100</v>
      </c>
      <c r="P16" s="262" t="s">
        <v>101</v>
      </c>
      <c r="Q16" s="262" t="s">
        <v>102</v>
      </c>
      <c r="R16" s="262" t="s">
        <v>103</v>
      </c>
      <c r="S16" s="262" t="s">
        <v>104</v>
      </c>
      <c r="T16" s="262" t="s">
        <v>105</v>
      </c>
      <c r="U16" s="262" t="s">
        <v>296</v>
      </c>
      <c r="V16" s="263" t="s">
        <v>297</v>
      </c>
      <c r="W16" s="111" t="s">
        <v>298</v>
      </c>
      <c r="X16" s="111" t="s">
        <v>299</v>
      </c>
      <c r="Y16" s="111" t="s">
        <v>107</v>
      </c>
    </row>
    <row r="17" spans="1:25" ht="20.100000000000001" customHeight="1">
      <c r="A17" s="722" t="s">
        <v>215</v>
      </c>
      <c r="B17" s="134" t="s">
        <v>300</v>
      </c>
      <c r="C17" s="264">
        <v>1</v>
      </c>
      <c r="D17" s="265">
        <v>1</v>
      </c>
      <c r="E17" s="265">
        <v>1</v>
      </c>
      <c r="F17" s="265">
        <v>1</v>
      </c>
      <c r="G17" s="265">
        <v>1</v>
      </c>
      <c r="H17" s="266">
        <v>1</v>
      </c>
      <c r="I17" s="265">
        <v>1</v>
      </c>
      <c r="J17" s="267">
        <v>1</v>
      </c>
      <c r="K17" s="265">
        <v>1</v>
      </c>
      <c r="L17" s="265">
        <v>1</v>
      </c>
      <c r="M17" s="267">
        <v>1</v>
      </c>
      <c r="N17" s="265">
        <v>1</v>
      </c>
      <c r="O17" s="267">
        <v>1</v>
      </c>
      <c r="P17" s="265">
        <v>1</v>
      </c>
      <c r="Q17" s="267">
        <v>1</v>
      </c>
      <c r="R17" s="265">
        <v>1</v>
      </c>
      <c r="S17" s="267">
        <v>1</v>
      </c>
      <c r="T17" s="265">
        <v>1</v>
      </c>
      <c r="U17" s="267">
        <v>1</v>
      </c>
      <c r="V17" s="265">
        <v>1</v>
      </c>
      <c r="W17" s="267">
        <v>1</v>
      </c>
      <c r="X17" s="265">
        <v>1</v>
      </c>
      <c r="Y17" s="268">
        <v>1</v>
      </c>
    </row>
    <row r="18" spans="1:25" ht="20.100000000000001" customHeight="1">
      <c r="A18" s="723"/>
      <c r="B18" s="83" t="s">
        <v>301</v>
      </c>
      <c r="C18" s="269">
        <v>0.26742691841040445</v>
      </c>
      <c r="D18" s="270">
        <v>4.1044776119402986E-2</v>
      </c>
      <c r="E18" s="270">
        <v>0.21839080459770116</v>
      </c>
      <c r="F18" s="270">
        <v>0.2</v>
      </c>
      <c r="G18" s="270">
        <v>9.7859327217125383E-2</v>
      </c>
      <c r="H18" s="271">
        <v>8.7452471482889732E-2</v>
      </c>
      <c r="I18" s="270">
        <v>9.9290780141843976E-2</v>
      </c>
      <c r="J18" s="272">
        <v>0.17871759890859482</v>
      </c>
      <c r="K18" s="270">
        <v>0.21212121212121213</v>
      </c>
      <c r="L18" s="270">
        <v>0.27763088313061873</v>
      </c>
      <c r="M18" s="272">
        <v>0.30628415300546447</v>
      </c>
      <c r="N18" s="270">
        <v>0.34824731372203627</v>
      </c>
      <c r="O18" s="272">
        <v>0.38762523693474138</v>
      </c>
      <c r="P18" s="270">
        <v>0.41699761715647338</v>
      </c>
      <c r="Q18" s="272">
        <v>0.44021356489087071</v>
      </c>
      <c r="R18" s="270">
        <v>0.43577154931328071</v>
      </c>
      <c r="S18" s="272">
        <v>0.3706862947421522</v>
      </c>
      <c r="T18" s="270">
        <v>0.29097924195603975</v>
      </c>
      <c r="U18" s="272">
        <v>0.2138430219407374</v>
      </c>
      <c r="V18" s="270">
        <v>0.13653053997129597</v>
      </c>
      <c r="W18" s="272">
        <v>8.3056088300911976E-2</v>
      </c>
      <c r="X18" s="270">
        <v>3.9240708246929337E-2</v>
      </c>
      <c r="Y18" s="273">
        <v>0</v>
      </c>
    </row>
    <row r="19" spans="1:25" ht="20.100000000000001" customHeight="1">
      <c r="A19" s="723"/>
      <c r="B19" s="83" t="s">
        <v>302</v>
      </c>
      <c r="C19" s="269">
        <v>1.2001458344539874E-2</v>
      </c>
      <c r="D19" s="270">
        <v>0</v>
      </c>
      <c r="E19" s="270">
        <v>0</v>
      </c>
      <c r="F19" s="270">
        <v>8.3333333333333332E-3</v>
      </c>
      <c r="G19" s="270">
        <v>3.0581039755351682E-3</v>
      </c>
      <c r="H19" s="271">
        <v>5.7034220532319393E-3</v>
      </c>
      <c r="I19" s="270">
        <v>5.3191489361702126E-3</v>
      </c>
      <c r="J19" s="272">
        <v>1.227830832196453E-2</v>
      </c>
      <c r="K19" s="270">
        <v>9.8039215686274508E-3</v>
      </c>
      <c r="L19" s="270">
        <v>8.4611316763617134E-3</v>
      </c>
      <c r="M19" s="272">
        <v>1.7759562841530054E-2</v>
      </c>
      <c r="N19" s="270">
        <v>1.7438788092302274E-2</v>
      </c>
      <c r="O19" s="272">
        <v>2.0850257243433524E-2</v>
      </c>
      <c r="P19" s="270">
        <v>2.1048451151707705E-2</v>
      </c>
      <c r="Q19" s="272">
        <v>1.6193381835249942E-2</v>
      </c>
      <c r="R19" s="270">
        <v>1.5909514635510533E-2</v>
      </c>
      <c r="S19" s="272">
        <v>1.3551626883125816E-2</v>
      </c>
      <c r="T19" s="270">
        <v>1.2989053579846017E-2</v>
      </c>
      <c r="U19" s="272">
        <v>1.0329488049460907E-2</v>
      </c>
      <c r="V19" s="270">
        <v>8.4807366125514896E-3</v>
      </c>
      <c r="W19" s="272">
        <v>6.1450546009628555E-3</v>
      </c>
      <c r="X19" s="270">
        <v>3.5093316318392086E-3</v>
      </c>
      <c r="Y19" s="273">
        <v>0</v>
      </c>
    </row>
    <row r="20" spans="1:25" ht="20.100000000000001" customHeight="1">
      <c r="A20" s="723"/>
      <c r="B20" s="83" t="s">
        <v>303</v>
      </c>
      <c r="C20" s="269">
        <v>1.5387327942239994E-2</v>
      </c>
      <c r="D20" s="270">
        <v>1.8656716417910447E-3</v>
      </c>
      <c r="E20" s="270">
        <v>0</v>
      </c>
      <c r="F20" s="270">
        <v>0</v>
      </c>
      <c r="G20" s="270">
        <v>3.0581039755351682E-3</v>
      </c>
      <c r="H20" s="271">
        <v>0</v>
      </c>
      <c r="I20" s="270">
        <v>0</v>
      </c>
      <c r="J20" s="270">
        <v>1.364256480218281E-3</v>
      </c>
      <c r="K20" s="270">
        <v>8.9126559714795012E-3</v>
      </c>
      <c r="L20" s="273">
        <v>7.4034902168164992E-3</v>
      </c>
      <c r="M20" s="272">
        <v>1.5846994535519125E-2</v>
      </c>
      <c r="N20" s="270">
        <v>1.7614937466971993E-2</v>
      </c>
      <c r="O20" s="272">
        <v>1.719469266179258E-2</v>
      </c>
      <c r="P20" s="270">
        <v>1.8069896743447181E-2</v>
      </c>
      <c r="Q20" s="272">
        <v>1.654541187514668E-2</v>
      </c>
      <c r="R20" s="270">
        <v>1.4635510533838792E-2</v>
      </c>
      <c r="S20" s="272">
        <v>1.4652266629978676E-2</v>
      </c>
      <c r="T20" s="270">
        <v>1.4542851655929747E-2</v>
      </c>
      <c r="U20" s="272">
        <v>1.5878760461434063E-2</v>
      </c>
      <c r="V20" s="270">
        <v>1.5768578404875958E-2</v>
      </c>
      <c r="W20" s="272">
        <v>1.624329719362793E-2</v>
      </c>
      <c r="X20" s="270">
        <v>1.85037486042431E-2</v>
      </c>
      <c r="Y20" s="273">
        <v>0</v>
      </c>
    </row>
    <row r="21" spans="1:25" ht="20.100000000000001" customHeight="1">
      <c r="A21" s="723"/>
      <c r="B21" s="83" t="s">
        <v>304</v>
      </c>
      <c r="C21" s="269">
        <v>0.15609964557446224</v>
      </c>
      <c r="D21" s="270">
        <v>1.4925373134328358E-2</v>
      </c>
      <c r="E21" s="270">
        <v>4.5977011494252873E-2</v>
      </c>
      <c r="F21" s="270">
        <v>0.05</v>
      </c>
      <c r="G21" s="270">
        <v>3.669724770642202E-2</v>
      </c>
      <c r="H21" s="271">
        <v>5.1330798479087454E-2</v>
      </c>
      <c r="I21" s="270">
        <v>4.2553191489361701E-2</v>
      </c>
      <c r="J21" s="272">
        <v>8.4583901773533421E-2</v>
      </c>
      <c r="K21" s="270">
        <v>9.2691622103386814E-2</v>
      </c>
      <c r="L21" s="270">
        <v>0.11581173982020095</v>
      </c>
      <c r="M21" s="272">
        <v>0.15109289617486338</v>
      </c>
      <c r="N21" s="270">
        <v>0.15236920908930773</v>
      </c>
      <c r="O21" s="272">
        <v>0.1437855402112104</v>
      </c>
      <c r="P21" s="270">
        <v>0.14952343129467832</v>
      </c>
      <c r="Q21" s="272">
        <v>0.13887585073926309</v>
      </c>
      <c r="R21" s="270">
        <v>0.131067056118327</v>
      </c>
      <c r="S21" s="272">
        <v>0.14010226777647841</v>
      </c>
      <c r="T21" s="270">
        <v>0.15304038129157282</v>
      </c>
      <c r="U21" s="272">
        <v>0.16661388826057452</v>
      </c>
      <c r="V21" s="270">
        <v>0.18174870925052655</v>
      </c>
      <c r="W21" s="272">
        <v>0.17918509530705704</v>
      </c>
      <c r="X21" s="270">
        <v>0.15026319987238795</v>
      </c>
      <c r="Y21" s="273">
        <v>0.08</v>
      </c>
    </row>
    <row r="22" spans="1:25" ht="20.100000000000001" customHeight="1">
      <c r="A22" s="723"/>
      <c r="B22" s="83" t="s">
        <v>305</v>
      </c>
      <c r="C22" s="269">
        <v>7.0227657145589401E-2</v>
      </c>
      <c r="D22" s="270">
        <v>5.597014925373134E-3</v>
      </c>
      <c r="E22" s="270">
        <v>0</v>
      </c>
      <c r="F22" s="270">
        <v>4.1666666666666664E-2</v>
      </c>
      <c r="G22" s="270">
        <v>9.1743119266055051E-3</v>
      </c>
      <c r="H22" s="271">
        <v>1.5209125475285171E-2</v>
      </c>
      <c r="I22" s="270">
        <v>3.0141843971631204E-2</v>
      </c>
      <c r="J22" s="272">
        <v>4.0927694406548434E-2</v>
      </c>
      <c r="K22" s="270">
        <v>7.4866310160427801E-2</v>
      </c>
      <c r="L22" s="270">
        <v>9.7831835007932313E-2</v>
      </c>
      <c r="M22" s="272">
        <v>9.2349726775956278E-2</v>
      </c>
      <c r="N22" s="270">
        <v>8.8603135458869123E-2</v>
      </c>
      <c r="O22" s="272">
        <v>8.1911724884917408E-2</v>
      </c>
      <c r="P22" s="270">
        <v>6.8407466243050039E-2</v>
      </c>
      <c r="Q22" s="272">
        <v>6.3541422201361178E-2</v>
      </c>
      <c r="R22" s="270">
        <v>6.540923497607358E-2</v>
      </c>
      <c r="S22" s="272">
        <v>6.9065144115016852E-2</v>
      </c>
      <c r="T22" s="270">
        <v>7.4233139545033952E-2</v>
      </c>
      <c r="U22" s="272">
        <v>7.5216768453592708E-2</v>
      </c>
      <c r="V22" s="270">
        <v>6.8945592812808709E-2</v>
      </c>
      <c r="W22" s="272">
        <v>6.1763669810951508E-2</v>
      </c>
      <c r="X22" s="270">
        <v>4.9928218216621474E-2</v>
      </c>
      <c r="Y22" s="273">
        <v>0</v>
      </c>
    </row>
    <row r="23" spans="1:25" ht="20.100000000000001" customHeight="1">
      <c r="A23" s="723"/>
      <c r="B23" s="83" t="s">
        <v>306</v>
      </c>
      <c r="C23" s="269">
        <v>5.9639717176788412E-2</v>
      </c>
      <c r="D23" s="270">
        <v>1.4925373134328358E-2</v>
      </c>
      <c r="E23" s="270">
        <v>3.4482758620689655E-2</v>
      </c>
      <c r="F23" s="270">
        <v>8.3333333333333332E-3</v>
      </c>
      <c r="G23" s="270">
        <v>0</v>
      </c>
      <c r="H23" s="271">
        <v>3.8022813688212928E-3</v>
      </c>
      <c r="I23" s="270">
        <v>5.3191489361702126E-3</v>
      </c>
      <c r="J23" s="272">
        <v>5.4570259208731242E-3</v>
      </c>
      <c r="K23" s="270">
        <v>8.9126559714795012E-3</v>
      </c>
      <c r="L23" s="270">
        <v>1.3749338974087784E-2</v>
      </c>
      <c r="M23" s="272">
        <v>8.4699453551912562E-3</v>
      </c>
      <c r="N23" s="270">
        <v>1.4620398097586754E-2</v>
      </c>
      <c r="O23" s="272">
        <v>1.6111562415380448E-2</v>
      </c>
      <c r="P23" s="270">
        <v>1.9857029388403495E-2</v>
      </c>
      <c r="Q23" s="272">
        <v>2.8514433231635765E-2</v>
      </c>
      <c r="R23" s="270">
        <v>3.5206015785221555E-2</v>
      </c>
      <c r="S23" s="272">
        <v>4.8703308798238976E-2</v>
      </c>
      <c r="T23" s="270">
        <v>6.5381728032961467E-2</v>
      </c>
      <c r="U23" s="272">
        <v>7.7885847847395009E-2</v>
      </c>
      <c r="V23" s="270">
        <v>8.2440215466626901E-2</v>
      </c>
      <c r="W23" s="272">
        <v>7.6793612274453013E-2</v>
      </c>
      <c r="X23" s="270">
        <v>6.8431966820864568E-2</v>
      </c>
      <c r="Y23" s="273">
        <v>0</v>
      </c>
    </row>
    <row r="24" spans="1:25" ht="20.100000000000001" customHeight="1">
      <c r="A24" s="723"/>
      <c r="B24" s="83" t="s">
        <v>307</v>
      </c>
      <c r="C24" s="269">
        <v>1.7048884426195215E-2</v>
      </c>
      <c r="D24" s="270">
        <v>1.8656716417910447E-3</v>
      </c>
      <c r="E24" s="270">
        <v>1.1494252873563218E-2</v>
      </c>
      <c r="F24" s="270">
        <v>0</v>
      </c>
      <c r="G24" s="270">
        <v>0</v>
      </c>
      <c r="H24" s="271">
        <v>0</v>
      </c>
      <c r="I24" s="270">
        <v>1.7730496453900709E-3</v>
      </c>
      <c r="J24" s="272">
        <v>1.364256480218281E-3</v>
      </c>
      <c r="K24" s="270">
        <v>6.2388591800356507E-3</v>
      </c>
      <c r="L24" s="270">
        <v>2.1152829190904283E-3</v>
      </c>
      <c r="M24" s="272">
        <v>5.1912568306010931E-3</v>
      </c>
      <c r="N24" s="270">
        <v>7.7505724854676763E-3</v>
      </c>
      <c r="O24" s="272">
        <v>7.446520444083401E-3</v>
      </c>
      <c r="P24" s="270">
        <v>8.8363780778395549E-3</v>
      </c>
      <c r="Q24" s="272">
        <v>1.1793006336540719E-2</v>
      </c>
      <c r="R24" s="270">
        <v>1.2708967745944938E-2</v>
      </c>
      <c r="S24" s="272">
        <v>1.531723647703561E-2</v>
      </c>
      <c r="T24" s="270">
        <v>1.9413746748372002E-2</v>
      </c>
      <c r="U24" s="272">
        <v>2.1216919249038679E-2</v>
      </c>
      <c r="V24" s="270">
        <v>2.1565301671916646E-2</v>
      </c>
      <c r="W24" s="272">
        <v>1.8278601902227094E-2</v>
      </c>
      <c r="X24" s="270">
        <v>9.8899345988195889E-3</v>
      </c>
      <c r="Y24" s="273">
        <v>0</v>
      </c>
    </row>
    <row r="25" spans="1:25" ht="20.100000000000001" customHeight="1">
      <c r="A25" s="723"/>
      <c r="B25" s="83" t="s">
        <v>308</v>
      </c>
      <c r="C25" s="269">
        <v>9.8524920358848384E-2</v>
      </c>
      <c r="D25" s="270">
        <v>0</v>
      </c>
      <c r="E25" s="270">
        <v>0</v>
      </c>
      <c r="F25" s="270">
        <v>0</v>
      </c>
      <c r="G25" s="270">
        <v>0</v>
      </c>
      <c r="H25" s="271">
        <v>0</v>
      </c>
      <c r="I25" s="270">
        <v>0</v>
      </c>
      <c r="J25" s="272">
        <v>0</v>
      </c>
      <c r="K25" s="270">
        <v>0</v>
      </c>
      <c r="L25" s="270">
        <v>0</v>
      </c>
      <c r="M25" s="272">
        <v>0</v>
      </c>
      <c r="N25" s="270">
        <v>0</v>
      </c>
      <c r="O25" s="272">
        <v>0</v>
      </c>
      <c r="P25" s="270">
        <v>1.5885623510722795E-3</v>
      </c>
      <c r="Q25" s="272">
        <v>3.8723304388641163E-3</v>
      </c>
      <c r="R25" s="270">
        <v>1.1031011124230937E-2</v>
      </c>
      <c r="S25" s="272">
        <v>2.5177134209259131E-2</v>
      </c>
      <c r="T25" s="270">
        <v>5.471464236456642E-2</v>
      </c>
      <c r="U25" s="272">
        <v>0.1075925507049687</v>
      </c>
      <c r="V25" s="270">
        <v>0.19453505060483495</v>
      </c>
      <c r="W25" s="272">
        <v>0.30713530862264665</v>
      </c>
      <c r="X25" s="270">
        <v>0.45956292869676185</v>
      </c>
      <c r="Y25" s="273">
        <v>0</v>
      </c>
    </row>
    <row r="26" spans="1:25" ht="20.100000000000001" customHeight="1">
      <c r="A26" s="723"/>
      <c r="B26" s="83" t="s">
        <v>309</v>
      </c>
      <c r="C26" s="269">
        <v>2.2685027463496561E-2</v>
      </c>
      <c r="D26" s="270">
        <v>6.7164179104477612E-2</v>
      </c>
      <c r="E26" s="270">
        <v>0.10344827586206896</v>
      </c>
      <c r="F26" s="270">
        <v>5.8333333333333334E-2</v>
      </c>
      <c r="G26" s="270">
        <v>0.1834862385321101</v>
      </c>
      <c r="H26" s="271">
        <v>0.13498098859315588</v>
      </c>
      <c r="I26" s="270">
        <v>7.6241134751773049E-2</v>
      </c>
      <c r="J26" s="272">
        <v>6.0027285129604369E-2</v>
      </c>
      <c r="K26" s="270">
        <v>5.7040998217468802E-2</v>
      </c>
      <c r="L26" s="270">
        <v>4.8651507139079855E-2</v>
      </c>
      <c r="M26" s="272">
        <v>3.5519125683060107E-2</v>
      </c>
      <c r="N26" s="270">
        <v>3.1706887440549586E-2</v>
      </c>
      <c r="O26" s="272">
        <v>2.761982128350934E-2</v>
      </c>
      <c r="P26" s="270">
        <v>1.9559173947577443E-2</v>
      </c>
      <c r="Q26" s="272">
        <v>2.1180474067120394E-2</v>
      </c>
      <c r="R26" s="270">
        <v>2.0197626002112983E-2</v>
      </c>
      <c r="S26" s="272">
        <v>2.0843365206026001E-2</v>
      </c>
      <c r="T26" s="270">
        <v>2.2870511007524574E-2</v>
      </c>
      <c r="U26" s="272">
        <v>2.2513760084445451E-2</v>
      </c>
      <c r="V26" s="270">
        <v>2.1956720284803638E-2</v>
      </c>
      <c r="W26" s="272">
        <v>1.7769775725077302E-2</v>
      </c>
      <c r="X26" s="270">
        <v>1.4675386824054873E-2</v>
      </c>
      <c r="Y26" s="273">
        <v>0.28000000000000003</v>
      </c>
    </row>
    <row r="27" spans="1:25" ht="20.100000000000001" customHeight="1">
      <c r="A27" s="723"/>
      <c r="B27" s="83" t="s">
        <v>310</v>
      </c>
      <c r="C27" s="269">
        <v>1.5115382546484733E-2</v>
      </c>
      <c r="D27" s="270">
        <v>0</v>
      </c>
      <c r="E27" s="270">
        <v>0</v>
      </c>
      <c r="F27" s="270">
        <v>0.31666666666666665</v>
      </c>
      <c r="G27" s="270">
        <v>0.50152905198776754</v>
      </c>
      <c r="H27" s="271">
        <v>0.55893536121673004</v>
      </c>
      <c r="I27" s="270">
        <v>0.56914893617021278</v>
      </c>
      <c r="J27" s="272">
        <v>0.4120054570259209</v>
      </c>
      <c r="K27" s="270">
        <v>0.29857397504456329</v>
      </c>
      <c r="L27" s="270">
        <v>0.2014806980433633</v>
      </c>
      <c r="M27" s="272">
        <v>0.13387978142076504</v>
      </c>
      <c r="N27" s="270">
        <v>9.1949973577593797E-2</v>
      </c>
      <c r="O27" s="272">
        <v>5.3750338478202001E-2</v>
      </c>
      <c r="P27" s="270">
        <v>3.3260524225575856E-2</v>
      </c>
      <c r="Q27" s="272">
        <v>1.8070875381365877E-2</v>
      </c>
      <c r="R27" s="270">
        <v>1.0658131874961159E-2</v>
      </c>
      <c r="S27" s="272">
        <v>7.9567081699571211E-3</v>
      </c>
      <c r="T27" s="270">
        <v>4.4693517694093824E-3</v>
      </c>
      <c r="U27" s="272">
        <v>2.231772600467466E-3</v>
      </c>
      <c r="V27" s="270">
        <v>1.1742558386609757E-3</v>
      </c>
      <c r="W27" s="272">
        <v>5.0882617714979059E-4</v>
      </c>
      <c r="X27" s="270">
        <v>1.5951507417450949E-4</v>
      </c>
      <c r="Y27" s="273">
        <v>0</v>
      </c>
    </row>
    <row r="28" spans="1:25" ht="20.100000000000001" customHeight="1">
      <c r="A28" s="724"/>
      <c r="B28" s="138" t="s">
        <v>311</v>
      </c>
      <c r="C28" s="274">
        <v>0.26584306061095075</v>
      </c>
      <c r="D28" s="275">
        <v>0.85261194029850751</v>
      </c>
      <c r="E28" s="275">
        <v>0.58620689655172409</v>
      </c>
      <c r="F28" s="275">
        <v>0.31666666666666665</v>
      </c>
      <c r="G28" s="275">
        <v>0.16513761467889909</v>
      </c>
      <c r="H28" s="276">
        <v>0.14258555133079848</v>
      </c>
      <c r="I28" s="275">
        <v>0.1702127659574468</v>
      </c>
      <c r="J28" s="277">
        <v>0.20327421555252387</v>
      </c>
      <c r="K28" s="275">
        <v>0.23083778966131907</v>
      </c>
      <c r="L28" s="275">
        <v>0.22686409307244845</v>
      </c>
      <c r="M28" s="277">
        <v>0.23360655737704919</v>
      </c>
      <c r="N28" s="275">
        <v>0.22969878456931478</v>
      </c>
      <c r="O28" s="277">
        <v>0.2437043054427295</v>
      </c>
      <c r="P28" s="275">
        <v>0.24285146942017474</v>
      </c>
      <c r="Q28" s="277">
        <v>0.24119924900258155</v>
      </c>
      <c r="R28" s="275">
        <v>0.24740538189049779</v>
      </c>
      <c r="S28" s="277">
        <v>0.27394464699273119</v>
      </c>
      <c r="T28" s="275">
        <v>0.28736535204874386</v>
      </c>
      <c r="U28" s="277">
        <v>0.28667722234788512</v>
      </c>
      <c r="V28" s="275">
        <v>0.2668542990810982</v>
      </c>
      <c r="W28" s="277">
        <v>0.23312067008493484</v>
      </c>
      <c r="X28" s="275">
        <v>0.18583506141330355</v>
      </c>
      <c r="Y28" s="278">
        <v>0.64</v>
      </c>
    </row>
    <row r="29" spans="1:25">
      <c r="A29" s="83"/>
      <c r="B29" s="83"/>
      <c r="C29" s="83"/>
      <c r="D29" s="83"/>
      <c r="E29" s="83"/>
      <c r="F29" s="83"/>
      <c r="G29" s="83"/>
      <c r="H29" s="83"/>
      <c r="I29" s="83"/>
      <c r="J29" s="83"/>
      <c r="K29" s="83"/>
      <c r="L29" s="83"/>
      <c r="M29" s="83"/>
      <c r="N29" s="83"/>
      <c r="O29" s="83"/>
      <c r="P29" s="83"/>
      <c r="Q29" s="83"/>
      <c r="R29" s="83"/>
      <c r="S29" s="83"/>
      <c r="T29" s="83"/>
      <c r="U29" s="83"/>
      <c r="V29" s="83"/>
      <c r="W29" s="83"/>
      <c r="X29" s="83"/>
      <c r="Y29" s="83"/>
    </row>
    <row r="30" spans="1:25">
      <c r="A30" s="83"/>
      <c r="B30" s="83"/>
      <c r="C30" s="83"/>
      <c r="D30" s="83"/>
      <c r="E30" s="83"/>
      <c r="F30" s="83"/>
      <c r="G30" s="83"/>
      <c r="H30" s="83"/>
      <c r="I30" s="83"/>
      <c r="J30" s="83"/>
      <c r="K30" s="83"/>
      <c r="L30" s="83"/>
      <c r="M30" s="83"/>
      <c r="N30" s="83"/>
      <c r="O30" s="83"/>
      <c r="P30" s="83"/>
      <c r="Q30" s="83"/>
      <c r="R30" s="83"/>
      <c r="S30" s="83"/>
      <c r="T30" s="83"/>
      <c r="U30" s="83"/>
      <c r="V30" s="83"/>
      <c r="W30" s="83"/>
      <c r="X30" s="83"/>
      <c r="Y30" s="83"/>
    </row>
    <row r="31" spans="1:25" ht="30" customHeight="1">
      <c r="A31" s="253" t="s">
        <v>292</v>
      </c>
      <c r="B31" s="254" t="s">
        <v>312</v>
      </c>
      <c r="C31" s="110" t="s">
        <v>184</v>
      </c>
      <c r="D31" s="111" t="s">
        <v>294</v>
      </c>
      <c r="E31" s="111" t="s">
        <v>295</v>
      </c>
      <c r="F31" s="111" t="s">
        <v>91</v>
      </c>
      <c r="G31" s="111" t="s">
        <v>92</v>
      </c>
      <c r="H31" s="111" t="s">
        <v>93</v>
      </c>
      <c r="I31" s="111" t="s">
        <v>94</v>
      </c>
      <c r="J31" s="111" t="s">
        <v>95</v>
      </c>
      <c r="K31" s="111" t="s">
        <v>96</v>
      </c>
      <c r="L31" s="111" t="s">
        <v>97</v>
      </c>
      <c r="M31" s="111" t="s">
        <v>98</v>
      </c>
      <c r="N31" s="111" t="s">
        <v>99</v>
      </c>
      <c r="O31" s="111" t="s">
        <v>100</v>
      </c>
      <c r="P31" s="111" t="s">
        <v>101</v>
      </c>
      <c r="Q31" s="111" t="s">
        <v>102</v>
      </c>
      <c r="R31" s="111" t="s">
        <v>103</v>
      </c>
      <c r="S31" s="111" t="s">
        <v>104</v>
      </c>
      <c r="T31" s="111" t="s">
        <v>105</v>
      </c>
      <c r="U31" s="111" t="s">
        <v>296</v>
      </c>
      <c r="V31" s="111" t="s">
        <v>297</v>
      </c>
      <c r="W31" s="111" t="s">
        <v>298</v>
      </c>
      <c r="X31" s="111" t="s">
        <v>299</v>
      </c>
      <c r="Y31" s="111" t="s">
        <v>107</v>
      </c>
    </row>
    <row r="32" spans="1:25" ht="20.100000000000001" customHeight="1">
      <c r="A32" s="722" t="s">
        <v>216</v>
      </c>
      <c r="B32" s="83" t="s">
        <v>300</v>
      </c>
      <c r="C32" s="279">
        <v>180400</v>
      </c>
      <c r="D32" s="279">
        <v>316</v>
      </c>
      <c r="E32" s="279">
        <v>49</v>
      </c>
      <c r="F32" s="279">
        <v>67</v>
      </c>
      <c r="G32" s="279">
        <v>196</v>
      </c>
      <c r="H32" s="279">
        <v>347</v>
      </c>
      <c r="I32" s="279">
        <v>357</v>
      </c>
      <c r="J32" s="279">
        <v>479</v>
      </c>
      <c r="K32" s="279">
        <v>720</v>
      </c>
      <c r="L32" s="279">
        <v>1197</v>
      </c>
      <c r="M32" s="256">
        <v>2350</v>
      </c>
      <c r="N32" s="279">
        <v>3683</v>
      </c>
      <c r="O32" s="256">
        <v>5065</v>
      </c>
      <c r="P32" s="279">
        <v>7126</v>
      </c>
      <c r="Q32" s="256">
        <v>11912</v>
      </c>
      <c r="R32" s="279">
        <v>21973</v>
      </c>
      <c r="S32" s="256">
        <v>28545</v>
      </c>
      <c r="T32" s="279">
        <v>34487</v>
      </c>
      <c r="U32" s="256">
        <v>33843</v>
      </c>
      <c r="V32" s="279">
        <v>20497</v>
      </c>
      <c r="W32" s="256">
        <v>6235</v>
      </c>
      <c r="X32" s="279">
        <v>935</v>
      </c>
      <c r="Y32" s="280">
        <v>21</v>
      </c>
    </row>
    <row r="33" spans="1:25" ht="20.100000000000001" customHeight="1">
      <c r="A33" s="723"/>
      <c r="B33" s="83" t="s">
        <v>301</v>
      </c>
      <c r="C33" s="258">
        <v>53860</v>
      </c>
      <c r="D33" s="258">
        <v>10</v>
      </c>
      <c r="E33" s="258">
        <v>11</v>
      </c>
      <c r="F33" s="258">
        <v>13</v>
      </c>
      <c r="G33" s="258">
        <v>17</v>
      </c>
      <c r="H33" s="258">
        <v>28</v>
      </c>
      <c r="I33" s="258">
        <v>31</v>
      </c>
      <c r="J33" s="258">
        <v>57</v>
      </c>
      <c r="K33" s="258">
        <v>95</v>
      </c>
      <c r="L33" s="258">
        <v>205</v>
      </c>
      <c r="M33" s="256">
        <v>485</v>
      </c>
      <c r="N33" s="258">
        <v>910</v>
      </c>
      <c r="O33" s="256">
        <v>1586</v>
      </c>
      <c r="P33" s="258">
        <v>2630</v>
      </c>
      <c r="Q33" s="256">
        <v>4889</v>
      </c>
      <c r="R33" s="258">
        <v>9312</v>
      </c>
      <c r="S33" s="256">
        <v>10706</v>
      </c>
      <c r="T33" s="258">
        <v>10480</v>
      </c>
      <c r="U33" s="256">
        <v>8098</v>
      </c>
      <c r="V33" s="258">
        <v>3495</v>
      </c>
      <c r="W33" s="256">
        <v>744</v>
      </c>
      <c r="X33" s="258">
        <v>58</v>
      </c>
      <c r="Y33" s="259">
        <v>0</v>
      </c>
    </row>
    <row r="34" spans="1:25" ht="20.100000000000001" customHeight="1">
      <c r="A34" s="723"/>
      <c r="B34" s="83" t="s">
        <v>302</v>
      </c>
      <c r="C34" s="258">
        <v>2420</v>
      </c>
      <c r="D34" s="258">
        <v>0</v>
      </c>
      <c r="E34" s="258">
        <v>0</v>
      </c>
      <c r="F34" s="258">
        <v>1</v>
      </c>
      <c r="G34" s="258">
        <v>1</v>
      </c>
      <c r="H34" s="258">
        <v>3</v>
      </c>
      <c r="I34" s="258">
        <v>2</v>
      </c>
      <c r="J34" s="258">
        <v>8</v>
      </c>
      <c r="K34" s="258">
        <v>6</v>
      </c>
      <c r="L34" s="258">
        <v>9</v>
      </c>
      <c r="M34" s="256">
        <v>55</v>
      </c>
      <c r="N34" s="258">
        <v>75</v>
      </c>
      <c r="O34" s="256">
        <v>125</v>
      </c>
      <c r="P34" s="258">
        <v>178</v>
      </c>
      <c r="Q34" s="256">
        <v>213</v>
      </c>
      <c r="R34" s="258">
        <v>366</v>
      </c>
      <c r="S34" s="256">
        <v>386</v>
      </c>
      <c r="T34" s="258">
        <v>445</v>
      </c>
      <c r="U34" s="256">
        <v>331</v>
      </c>
      <c r="V34" s="258">
        <v>175</v>
      </c>
      <c r="W34" s="256">
        <v>38</v>
      </c>
      <c r="X34" s="258">
        <v>3</v>
      </c>
      <c r="Y34" s="259">
        <v>0</v>
      </c>
    </row>
    <row r="35" spans="1:25" ht="20.100000000000001" customHeight="1">
      <c r="A35" s="723"/>
      <c r="B35" s="83" t="s">
        <v>303</v>
      </c>
      <c r="C35" s="258">
        <v>2676</v>
      </c>
      <c r="D35" s="258">
        <v>0</v>
      </c>
      <c r="E35" s="258">
        <v>0</v>
      </c>
      <c r="F35" s="258">
        <v>0</v>
      </c>
      <c r="G35" s="258">
        <v>1</v>
      </c>
      <c r="H35" s="258">
        <v>0</v>
      </c>
      <c r="I35" s="258">
        <v>0</v>
      </c>
      <c r="J35" s="258">
        <v>0</v>
      </c>
      <c r="K35" s="258">
        <v>10</v>
      </c>
      <c r="L35" s="258">
        <v>11</v>
      </c>
      <c r="M35" s="256">
        <v>49</v>
      </c>
      <c r="N35" s="258">
        <v>82</v>
      </c>
      <c r="O35" s="256">
        <v>112</v>
      </c>
      <c r="P35" s="258">
        <v>155</v>
      </c>
      <c r="Q35" s="256">
        <v>224</v>
      </c>
      <c r="R35" s="258">
        <v>345</v>
      </c>
      <c r="S35" s="256">
        <v>401</v>
      </c>
      <c r="T35" s="258">
        <v>429</v>
      </c>
      <c r="U35" s="256">
        <v>461</v>
      </c>
      <c r="V35" s="258">
        <v>291</v>
      </c>
      <c r="W35" s="256">
        <v>91</v>
      </c>
      <c r="X35" s="258">
        <v>14</v>
      </c>
      <c r="Y35" s="259">
        <v>0</v>
      </c>
    </row>
    <row r="36" spans="1:25" ht="20.100000000000001" customHeight="1">
      <c r="A36" s="723"/>
      <c r="B36" s="83" t="s">
        <v>304</v>
      </c>
      <c r="C36" s="258">
        <v>27202</v>
      </c>
      <c r="D36" s="258">
        <v>3</v>
      </c>
      <c r="E36" s="258">
        <v>3</v>
      </c>
      <c r="F36" s="258">
        <v>4</v>
      </c>
      <c r="G36" s="258">
        <v>9</v>
      </c>
      <c r="H36" s="258">
        <v>21</v>
      </c>
      <c r="I36" s="258">
        <v>16</v>
      </c>
      <c r="J36" s="258">
        <v>49</v>
      </c>
      <c r="K36" s="258">
        <v>76</v>
      </c>
      <c r="L36" s="258">
        <v>175</v>
      </c>
      <c r="M36" s="256">
        <v>433</v>
      </c>
      <c r="N36" s="258">
        <v>692</v>
      </c>
      <c r="O36" s="256">
        <v>882</v>
      </c>
      <c r="P36" s="258">
        <v>1205</v>
      </c>
      <c r="Q36" s="256">
        <v>1783</v>
      </c>
      <c r="R36" s="258">
        <v>3000</v>
      </c>
      <c r="S36" s="256">
        <v>3960</v>
      </c>
      <c r="T36" s="258">
        <v>5008</v>
      </c>
      <c r="U36" s="256">
        <v>5240</v>
      </c>
      <c r="V36" s="258">
        <v>3423</v>
      </c>
      <c r="W36" s="256">
        <v>1079</v>
      </c>
      <c r="X36" s="258">
        <v>139</v>
      </c>
      <c r="Y36" s="259">
        <v>2</v>
      </c>
    </row>
    <row r="37" spans="1:25" ht="20.100000000000001" customHeight="1">
      <c r="A37" s="723"/>
      <c r="B37" s="83" t="s">
        <v>305</v>
      </c>
      <c r="C37" s="258">
        <v>12199</v>
      </c>
      <c r="D37" s="258">
        <v>3</v>
      </c>
      <c r="E37" s="258">
        <v>0</v>
      </c>
      <c r="F37" s="258">
        <v>3</v>
      </c>
      <c r="G37" s="258">
        <v>1</v>
      </c>
      <c r="H37" s="258">
        <v>7</v>
      </c>
      <c r="I37" s="258">
        <v>12</v>
      </c>
      <c r="J37" s="258">
        <v>21</v>
      </c>
      <c r="K37" s="258">
        <v>58</v>
      </c>
      <c r="L37" s="258">
        <v>127</v>
      </c>
      <c r="M37" s="256">
        <v>235</v>
      </c>
      <c r="N37" s="258">
        <v>331</v>
      </c>
      <c r="O37" s="256">
        <v>419</v>
      </c>
      <c r="P37" s="258">
        <v>482</v>
      </c>
      <c r="Q37" s="256">
        <v>779</v>
      </c>
      <c r="R37" s="258">
        <v>1420</v>
      </c>
      <c r="S37" s="256">
        <v>1884</v>
      </c>
      <c r="T37" s="258">
        <v>2448</v>
      </c>
      <c r="U37" s="256">
        <v>2347</v>
      </c>
      <c r="V37" s="258">
        <v>1272</v>
      </c>
      <c r="W37" s="256">
        <v>312</v>
      </c>
      <c r="X37" s="258">
        <v>38</v>
      </c>
      <c r="Y37" s="259">
        <v>0</v>
      </c>
    </row>
    <row r="38" spans="1:25" ht="20.100000000000001" customHeight="1">
      <c r="A38" s="723"/>
      <c r="B38" s="83" t="s">
        <v>306</v>
      </c>
      <c r="C38" s="258">
        <v>11815</v>
      </c>
      <c r="D38" s="258">
        <v>7</v>
      </c>
      <c r="E38" s="258">
        <v>2</v>
      </c>
      <c r="F38" s="258">
        <v>0</v>
      </c>
      <c r="G38" s="258">
        <v>0</v>
      </c>
      <c r="H38" s="258">
        <v>1</v>
      </c>
      <c r="I38" s="258">
        <v>3</v>
      </c>
      <c r="J38" s="258">
        <v>2</v>
      </c>
      <c r="K38" s="258">
        <v>8</v>
      </c>
      <c r="L38" s="258">
        <v>18</v>
      </c>
      <c r="M38" s="256">
        <v>23</v>
      </c>
      <c r="N38" s="258">
        <v>60</v>
      </c>
      <c r="O38" s="256">
        <v>93</v>
      </c>
      <c r="P38" s="258">
        <v>163</v>
      </c>
      <c r="Q38" s="256">
        <v>374</v>
      </c>
      <c r="R38" s="258">
        <v>859</v>
      </c>
      <c r="S38" s="256">
        <v>1585</v>
      </c>
      <c r="T38" s="258">
        <v>2544</v>
      </c>
      <c r="U38" s="256">
        <v>3121</v>
      </c>
      <c r="V38" s="258">
        <v>2182</v>
      </c>
      <c r="W38" s="256">
        <v>660</v>
      </c>
      <c r="X38" s="258">
        <v>110</v>
      </c>
      <c r="Y38" s="259">
        <v>0</v>
      </c>
    </row>
    <row r="39" spans="1:25" s="10" customFormat="1" ht="20.100000000000001" customHeight="1">
      <c r="A39" s="723"/>
      <c r="B39" s="83" t="s">
        <v>307</v>
      </c>
      <c r="C39" s="258">
        <v>3233</v>
      </c>
      <c r="D39" s="258">
        <v>0</v>
      </c>
      <c r="E39" s="258">
        <v>1</v>
      </c>
      <c r="F39" s="258">
        <v>0</v>
      </c>
      <c r="G39" s="258">
        <v>0</v>
      </c>
      <c r="H39" s="258">
        <v>0</v>
      </c>
      <c r="I39" s="258">
        <v>0</v>
      </c>
      <c r="J39" s="258">
        <v>0</v>
      </c>
      <c r="K39" s="258">
        <v>4</v>
      </c>
      <c r="L39" s="258">
        <v>3</v>
      </c>
      <c r="M39" s="256">
        <v>14</v>
      </c>
      <c r="N39" s="258">
        <v>34</v>
      </c>
      <c r="O39" s="256">
        <v>39</v>
      </c>
      <c r="P39" s="258">
        <v>66</v>
      </c>
      <c r="Q39" s="256">
        <v>145</v>
      </c>
      <c r="R39" s="258">
        <v>290</v>
      </c>
      <c r="S39" s="256">
        <v>448</v>
      </c>
      <c r="T39" s="258">
        <v>697</v>
      </c>
      <c r="U39" s="256">
        <v>792</v>
      </c>
      <c r="V39" s="258">
        <v>530</v>
      </c>
      <c r="W39" s="256">
        <v>154</v>
      </c>
      <c r="X39" s="258">
        <v>16</v>
      </c>
      <c r="Y39" s="259">
        <v>0</v>
      </c>
    </row>
    <row r="40" spans="1:25" ht="20.100000000000001" customHeight="1">
      <c r="A40" s="723"/>
      <c r="B40" s="83" t="s">
        <v>308</v>
      </c>
      <c r="C40" s="258">
        <v>9511</v>
      </c>
      <c r="D40" s="258">
        <v>0</v>
      </c>
      <c r="E40" s="258">
        <v>0</v>
      </c>
      <c r="F40" s="258">
        <v>0</v>
      </c>
      <c r="G40" s="258">
        <v>0</v>
      </c>
      <c r="H40" s="258">
        <v>0</v>
      </c>
      <c r="I40" s="258">
        <v>0</v>
      </c>
      <c r="J40" s="258">
        <v>0</v>
      </c>
      <c r="K40" s="258">
        <v>0</v>
      </c>
      <c r="L40" s="258">
        <v>0</v>
      </c>
      <c r="M40" s="256">
        <v>0</v>
      </c>
      <c r="N40" s="258">
        <v>0</v>
      </c>
      <c r="O40" s="256">
        <v>0</v>
      </c>
      <c r="P40" s="258">
        <v>11</v>
      </c>
      <c r="Q40" s="256">
        <v>45</v>
      </c>
      <c r="R40" s="258">
        <v>238</v>
      </c>
      <c r="S40" s="256">
        <v>617</v>
      </c>
      <c r="T40" s="258">
        <v>1492</v>
      </c>
      <c r="U40" s="256">
        <v>2583</v>
      </c>
      <c r="V40" s="258">
        <v>2789</v>
      </c>
      <c r="W40" s="256">
        <v>1404</v>
      </c>
      <c r="X40" s="258">
        <v>332</v>
      </c>
      <c r="Y40" s="259">
        <v>0</v>
      </c>
    </row>
    <row r="41" spans="1:25" ht="20.100000000000001" customHeight="1">
      <c r="A41" s="723"/>
      <c r="B41" s="83" t="s">
        <v>309</v>
      </c>
      <c r="C41" s="258">
        <v>4586</v>
      </c>
      <c r="D41" s="258">
        <v>24</v>
      </c>
      <c r="E41" s="258">
        <v>6</v>
      </c>
      <c r="F41" s="258">
        <v>6</v>
      </c>
      <c r="G41" s="258">
        <v>47</v>
      </c>
      <c r="H41" s="258">
        <v>51</v>
      </c>
      <c r="I41" s="258">
        <v>30</v>
      </c>
      <c r="J41" s="258">
        <v>35</v>
      </c>
      <c r="K41" s="258">
        <v>50</v>
      </c>
      <c r="L41" s="258">
        <v>75</v>
      </c>
      <c r="M41" s="256">
        <v>99</v>
      </c>
      <c r="N41" s="258">
        <v>138</v>
      </c>
      <c r="O41" s="256">
        <v>154</v>
      </c>
      <c r="P41" s="258">
        <v>152</v>
      </c>
      <c r="Q41" s="256">
        <v>276</v>
      </c>
      <c r="R41" s="258">
        <v>462</v>
      </c>
      <c r="S41" s="256">
        <v>613</v>
      </c>
      <c r="T41" s="258">
        <v>820</v>
      </c>
      <c r="U41" s="256">
        <v>867</v>
      </c>
      <c r="V41" s="258">
        <v>516</v>
      </c>
      <c r="W41" s="256">
        <v>135</v>
      </c>
      <c r="X41" s="258">
        <v>24</v>
      </c>
      <c r="Y41" s="259">
        <v>6</v>
      </c>
    </row>
    <row r="42" spans="1:25" ht="20.100000000000001" customHeight="1">
      <c r="A42" s="723"/>
      <c r="B42" s="83" t="s">
        <v>310</v>
      </c>
      <c r="C42" s="258">
        <v>3349</v>
      </c>
      <c r="D42" s="258">
        <v>0</v>
      </c>
      <c r="E42" s="258">
        <v>0</v>
      </c>
      <c r="F42" s="258">
        <v>18</v>
      </c>
      <c r="G42" s="258">
        <v>90</v>
      </c>
      <c r="H42" s="258">
        <v>191</v>
      </c>
      <c r="I42" s="258">
        <v>202</v>
      </c>
      <c r="J42" s="258">
        <v>214</v>
      </c>
      <c r="K42" s="258">
        <v>232</v>
      </c>
      <c r="L42" s="258">
        <v>278</v>
      </c>
      <c r="M42" s="256">
        <v>333</v>
      </c>
      <c r="N42" s="258">
        <v>369</v>
      </c>
      <c r="O42" s="256">
        <v>273</v>
      </c>
      <c r="P42" s="258">
        <v>235</v>
      </c>
      <c r="Q42" s="256">
        <v>196</v>
      </c>
      <c r="R42" s="258">
        <v>207</v>
      </c>
      <c r="S42" s="256">
        <v>210</v>
      </c>
      <c r="T42" s="258">
        <v>161</v>
      </c>
      <c r="U42" s="256">
        <v>97</v>
      </c>
      <c r="V42" s="258">
        <v>37</v>
      </c>
      <c r="W42" s="256">
        <v>6</v>
      </c>
      <c r="X42" s="258">
        <v>0</v>
      </c>
      <c r="Y42" s="259">
        <v>0</v>
      </c>
    </row>
    <row r="43" spans="1:25" ht="20.100000000000001" customHeight="1">
      <c r="A43" s="724"/>
      <c r="B43" s="138" t="s">
        <v>311</v>
      </c>
      <c r="C43" s="260">
        <v>49549</v>
      </c>
      <c r="D43" s="260">
        <v>269</v>
      </c>
      <c r="E43" s="260">
        <v>26</v>
      </c>
      <c r="F43" s="260">
        <v>22</v>
      </c>
      <c r="G43" s="260">
        <v>30</v>
      </c>
      <c r="H43" s="260">
        <v>45</v>
      </c>
      <c r="I43" s="260">
        <v>61</v>
      </c>
      <c r="J43" s="260">
        <v>93</v>
      </c>
      <c r="K43" s="260">
        <v>181</v>
      </c>
      <c r="L43" s="260">
        <v>296</v>
      </c>
      <c r="M43" s="256">
        <v>624</v>
      </c>
      <c r="N43" s="260">
        <v>992</v>
      </c>
      <c r="O43" s="256">
        <v>1382</v>
      </c>
      <c r="P43" s="260">
        <v>1849</v>
      </c>
      <c r="Q43" s="256">
        <v>2988</v>
      </c>
      <c r="R43" s="260">
        <v>5474</v>
      </c>
      <c r="S43" s="256">
        <v>7735</v>
      </c>
      <c r="T43" s="260">
        <v>9963</v>
      </c>
      <c r="U43" s="256">
        <v>9906</v>
      </c>
      <c r="V43" s="260">
        <v>5787</v>
      </c>
      <c r="W43" s="256">
        <v>1612</v>
      </c>
      <c r="X43" s="260">
        <v>201</v>
      </c>
      <c r="Y43" s="261">
        <v>13</v>
      </c>
    </row>
    <row r="44" spans="1:25" ht="30" customHeight="1">
      <c r="A44" s="253" t="s">
        <v>292</v>
      </c>
      <c r="B44" s="254" t="s">
        <v>312</v>
      </c>
      <c r="C44" s="281" t="s">
        <v>313</v>
      </c>
      <c r="D44" s="111" t="s">
        <v>294</v>
      </c>
      <c r="E44" s="111" t="s">
        <v>295</v>
      </c>
      <c r="F44" s="282" t="s">
        <v>91</v>
      </c>
      <c r="G44" s="283" t="s">
        <v>92</v>
      </c>
      <c r="H44" s="283" t="s">
        <v>93</v>
      </c>
      <c r="I44" s="283" t="s">
        <v>94</v>
      </c>
      <c r="J44" s="283" t="s">
        <v>95</v>
      </c>
      <c r="K44" s="283" t="s">
        <v>96</v>
      </c>
      <c r="L44" s="283" t="s">
        <v>97</v>
      </c>
      <c r="M44" s="283" t="s">
        <v>98</v>
      </c>
      <c r="N44" s="283" t="s">
        <v>99</v>
      </c>
      <c r="O44" s="283" t="s">
        <v>100</v>
      </c>
      <c r="P44" s="283" t="s">
        <v>101</v>
      </c>
      <c r="Q44" s="283" t="s">
        <v>102</v>
      </c>
      <c r="R44" s="283" t="s">
        <v>103</v>
      </c>
      <c r="S44" s="283" t="s">
        <v>104</v>
      </c>
      <c r="T44" s="283" t="s">
        <v>105</v>
      </c>
      <c r="U44" s="283" t="s">
        <v>296</v>
      </c>
      <c r="V44" s="283" t="s">
        <v>297</v>
      </c>
      <c r="W44" s="283" t="s">
        <v>298</v>
      </c>
      <c r="X44" s="283" t="s">
        <v>299</v>
      </c>
      <c r="Y44" s="283" t="s">
        <v>107</v>
      </c>
    </row>
    <row r="45" spans="1:25" ht="20.100000000000001" customHeight="1">
      <c r="A45" s="722" t="s">
        <v>216</v>
      </c>
      <c r="B45" s="83" t="s">
        <v>300</v>
      </c>
      <c r="C45" s="264">
        <v>1</v>
      </c>
      <c r="D45" s="265">
        <v>1</v>
      </c>
      <c r="E45" s="265">
        <v>1</v>
      </c>
      <c r="F45" s="265">
        <v>1</v>
      </c>
      <c r="G45" s="265">
        <v>1</v>
      </c>
      <c r="H45" s="266">
        <v>1</v>
      </c>
      <c r="I45" s="265">
        <v>1</v>
      </c>
      <c r="J45" s="267">
        <v>1</v>
      </c>
      <c r="K45" s="265">
        <v>1</v>
      </c>
      <c r="L45" s="265">
        <v>1</v>
      </c>
      <c r="M45" s="267">
        <v>1</v>
      </c>
      <c r="N45" s="265">
        <v>1</v>
      </c>
      <c r="O45" s="267">
        <v>1</v>
      </c>
      <c r="P45" s="265">
        <v>1</v>
      </c>
      <c r="Q45" s="267">
        <v>1</v>
      </c>
      <c r="R45" s="265">
        <v>1</v>
      </c>
      <c r="S45" s="267">
        <v>1</v>
      </c>
      <c r="T45" s="265">
        <v>1</v>
      </c>
      <c r="U45" s="267">
        <v>1</v>
      </c>
      <c r="V45" s="265">
        <v>1</v>
      </c>
      <c r="W45" s="267">
        <v>1</v>
      </c>
      <c r="X45" s="265">
        <v>1</v>
      </c>
      <c r="Y45" s="268">
        <v>1</v>
      </c>
    </row>
    <row r="46" spans="1:25" ht="20.100000000000001" customHeight="1">
      <c r="A46" s="723"/>
      <c r="B46" s="83" t="s">
        <v>301</v>
      </c>
      <c r="C46" s="269">
        <v>0.2985587583148559</v>
      </c>
      <c r="D46" s="270">
        <v>3.1645569620253167E-2</v>
      </c>
      <c r="E46" s="270">
        <v>0.22448979591836735</v>
      </c>
      <c r="F46" s="270">
        <v>0.19402985074626866</v>
      </c>
      <c r="G46" s="270">
        <v>8.673469387755102E-2</v>
      </c>
      <c r="H46" s="271">
        <v>8.069164265129683E-2</v>
      </c>
      <c r="I46" s="270">
        <v>8.683473389355742E-2</v>
      </c>
      <c r="J46" s="272">
        <v>0.11899791231732777</v>
      </c>
      <c r="K46" s="270">
        <v>0.13194444444444445</v>
      </c>
      <c r="L46" s="270">
        <v>0.17126148705096073</v>
      </c>
      <c r="M46" s="272">
        <v>0.20638297872340425</v>
      </c>
      <c r="N46" s="270">
        <v>0.24708118381754005</v>
      </c>
      <c r="O46" s="272">
        <v>0.31312931885488648</v>
      </c>
      <c r="P46" s="270">
        <v>0.3690710075778838</v>
      </c>
      <c r="Q46" s="272">
        <v>0.41042646071188715</v>
      </c>
      <c r="R46" s="270">
        <v>0.42379283666317752</v>
      </c>
      <c r="S46" s="272">
        <v>0.37505692765808374</v>
      </c>
      <c r="T46" s="270">
        <v>0.30388262243744019</v>
      </c>
      <c r="U46" s="272">
        <v>0.23928138758384304</v>
      </c>
      <c r="V46" s="270">
        <v>0.17051275796458018</v>
      </c>
      <c r="W46" s="272">
        <v>0.11932638331996792</v>
      </c>
      <c r="X46" s="270">
        <v>6.2032085561497328E-2</v>
      </c>
      <c r="Y46" s="273">
        <v>0</v>
      </c>
    </row>
    <row r="47" spans="1:25" ht="20.100000000000001" customHeight="1">
      <c r="A47" s="723"/>
      <c r="B47" s="83" t="s">
        <v>302</v>
      </c>
      <c r="C47" s="269">
        <v>1.3414634146341463E-2</v>
      </c>
      <c r="D47" s="270">
        <v>0</v>
      </c>
      <c r="E47" s="270">
        <v>0</v>
      </c>
      <c r="F47" s="270">
        <v>1.4925373134328358E-2</v>
      </c>
      <c r="G47" s="270">
        <v>5.1020408163265302E-3</v>
      </c>
      <c r="H47" s="271">
        <v>8.6455331412103754E-3</v>
      </c>
      <c r="I47" s="270">
        <v>5.6022408963585435E-3</v>
      </c>
      <c r="J47" s="272">
        <v>1.6701461377870562E-2</v>
      </c>
      <c r="K47" s="270">
        <v>8.3333333333333332E-3</v>
      </c>
      <c r="L47" s="270">
        <v>7.5187969924812026E-3</v>
      </c>
      <c r="M47" s="272">
        <v>2.3404255319148935E-2</v>
      </c>
      <c r="N47" s="270">
        <v>2.0363833831115938E-2</v>
      </c>
      <c r="O47" s="272">
        <v>2.4679170779861797E-2</v>
      </c>
      <c r="P47" s="270">
        <v>2.4978950322761716E-2</v>
      </c>
      <c r="Q47" s="272">
        <v>1.7881128274009402E-2</v>
      </c>
      <c r="R47" s="270">
        <v>1.6656806080189324E-2</v>
      </c>
      <c r="S47" s="272">
        <v>1.3522508320196181E-2</v>
      </c>
      <c r="T47" s="270">
        <v>1.2903412880215733E-2</v>
      </c>
      <c r="U47" s="272">
        <v>9.7804568152941532E-3</v>
      </c>
      <c r="V47" s="270">
        <v>8.5378348050934288E-3</v>
      </c>
      <c r="W47" s="272">
        <v>6.094627105052125E-3</v>
      </c>
      <c r="X47" s="270">
        <v>3.2085561497326204E-3</v>
      </c>
      <c r="Y47" s="273">
        <v>0</v>
      </c>
    </row>
    <row r="48" spans="1:25" ht="20.100000000000001" customHeight="1">
      <c r="A48" s="723"/>
      <c r="B48" s="83" t="s">
        <v>303</v>
      </c>
      <c r="C48" s="269">
        <v>1.483370288248337E-2</v>
      </c>
      <c r="D48" s="270">
        <v>0</v>
      </c>
      <c r="E48" s="270">
        <v>0</v>
      </c>
      <c r="F48" s="270">
        <v>0</v>
      </c>
      <c r="G48" s="270">
        <v>5.1020408163265302E-3</v>
      </c>
      <c r="H48" s="271">
        <v>0</v>
      </c>
      <c r="I48" s="270">
        <v>0</v>
      </c>
      <c r="J48" s="270">
        <v>0</v>
      </c>
      <c r="K48" s="270">
        <v>1.3888888888888888E-2</v>
      </c>
      <c r="L48" s="273">
        <v>9.1896407685881365E-3</v>
      </c>
      <c r="M48" s="272">
        <v>2.0851063829787235E-2</v>
      </c>
      <c r="N48" s="270">
        <v>2.2264458322020092E-2</v>
      </c>
      <c r="O48" s="272">
        <v>2.2112537018756168E-2</v>
      </c>
      <c r="P48" s="270">
        <v>2.1751333146225092E-2</v>
      </c>
      <c r="Q48" s="272">
        <v>1.880456682337139E-2</v>
      </c>
      <c r="R48" s="270">
        <v>1.5701087698539118E-2</v>
      </c>
      <c r="S48" s="272">
        <v>1.4047994394815204E-2</v>
      </c>
      <c r="T48" s="270">
        <v>1.243946994519674E-2</v>
      </c>
      <c r="U48" s="272">
        <v>1.3621723842448955E-2</v>
      </c>
      <c r="V48" s="270">
        <v>1.419719959018393E-2</v>
      </c>
      <c r="W48" s="272">
        <v>1.4595028067361668E-2</v>
      </c>
      <c r="X48" s="270">
        <v>1.4973262032085561E-2</v>
      </c>
      <c r="Y48" s="273">
        <v>0</v>
      </c>
    </row>
    <row r="49" spans="1:25" ht="20.100000000000001" customHeight="1">
      <c r="A49" s="723"/>
      <c r="B49" s="83" t="s">
        <v>304</v>
      </c>
      <c r="C49" s="269">
        <v>0.15078713968957871</v>
      </c>
      <c r="D49" s="270">
        <v>9.4936708860759497E-3</v>
      </c>
      <c r="E49" s="270">
        <v>6.1224489795918366E-2</v>
      </c>
      <c r="F49" s="270">
        <v>5.9701492537313432E-2</v>
      </c>
      <c r="G49" s="270">
        <v>4.5918367346938778E-2</v>
      </c>
      <c r="H49" s="271">
        <v>6.0518731988472622E-2</v>
      </c>
      <c r="I49" s="270">
        <v>4.4817927170868348E-2</v>
      </c>
      <c r="J49" s="272">
        <v>0.1022964509394572</v>
      </c>
      <c r="K49" s="270">
        <v>0.10555555555555556</v>
      </c>
      <c r="L49" s="270">
        <v>0.14619883040935672</v>
      </c>
      <c r="M49" s="272">
        <v>0.18425531914893617</v>
      </c>
      <c r="N49" s="270">
        <v>0.18789030681509639</v>
      </c>
      <c r="O49" s="272">
        <v>0.17413622902270484</v>
      </c>
      <c r="P49" s="270">
        <v>0.16909907381420153</v>
      </c>
      <c r="Q49" s="272">
        <v>0.14968099395567494</v>
      </c>
      <c r="R49" s="270">
        <v>0.136531197378601</v>
      </c>
      <c r="S49" s="272">
        <v>0.13872832369942195</v>
      </c>
      <c r="T49" s="270">
        <v>0.14521413866094471</v>
      </c>
      <c r="U49" s="272">
        <v>0.15483260940223975</v>
      </c>
      <c r="V49" s="270">
        <v>0.16700004878762745</v>
      </c>
      <c r="W49" s="272">
        <v>0.17305533279871693</v>
      </c>
      <c r="X49" s="270">
        <v>0.14866310160427806</v>
      </c>
      <c r="Y49" s="273">
        <v>9.5238095238095233E-2</v>
      </c>
    </row>
    <row r="50" spans="1:25" ht="20.100000000000001" customHeight="1">
      <c r="A50" s="723"/>
      <c r="B50" s="83" t="s">
        <v>305</v>
      </c>
      <c r="C50" s="269">
        <v>6.76219512195122E-2</v>
      </c>
      <c r="D50" s="270">
        <v>9.4936708860759497E-3</v>
      </c>
      <c r="E50" s="270">
        <v>0</v>
      </c>
      <c r="F50" s="270">
        <v>4.4776119402985072E-2</v>
      </c>
      <c r="G50" s="270">
        <v>5.1020408163265302E-3</v>
      </c>
      <c r="H50" s="271">
        <v>2.0172910662824207E-2</v>
      </c>
      <c r="I50" s="270">
        <v>3.3613445378151259E-2</v>
      </c>
      <c r="J50" s="272">
        <v>4.3841336116910233E-2</v>
      </c>
      <c r="K50" s="270">
        <v>8.0555555555555561E-2</v>
      </c>
      <c r="L50" s="270">
        <v>0.1060985797827903</v>
      </c>
      <c r="M50" s="272">
        <v>0.1</v>
      </c>
      <c r="N50" s="270">
        <v>8.9872386641325006E-2</v>
      </c>
      <c r="O50" s="272">
        <v>8.2724580454096738E-2</v>
      </c>
      <c r="P50" s="270">
        <v>6.7639629525680603E-2</v>
      </c>
      <c r="Q50" s="272">
        <v>6.5396239086635319E-2</v>
      </c>
      <c r="R50" s="270">
        <v>6.4624766759204477E-2</v>
      </c>
      <c r="S50" s="272">
        <v>6.6001050972149242E-2</v>
      </c>
      <c r="T50" s="270">
        <v>7.0983269057905876E-2</v>
      </c>
      <c r="U50" s="272">
        <v>6.9349643944094791E-2</v>
      </c>
      <c r="V50" s="270">
        <v>6.2057862126164806E-2</v>
      </c>
      <c r="W50" s="272">
        <v>5.004009623095429E-2</v>
      </c>
      <c r="X50" s="270">
        <v>4.0641711229946524E-2</v>
      </c>
      <c r="Y50" s="273">
        <v>0</v>
      </c>
    </row>
    <row r="51" spans="1:25" ht="20.100000000000001" customHeight="1">
      <c r="A51" s="723"/>
      <c r="B51" s="83" t="s">
        <v>306</v>
      </c>
      <c r="C51" s="269">
        <v>6.5493348115299332E-2</v>
      </c>
      <c r="D51" s="270">
        <v>2.2151898734177215E-2</v>
      </c>
      <c r="E51" s="270">
        <v>4.0816326530612242E-2</v>
      </c>
      <c r="F51" s="270">
        <v>0</v>
      </c>
      <c r="G51" s="270">
        <v>0</v>
      </c>
      <c r="H51" s="271">
        <v>2.881844380403458E-3</v>
      </c>
      <c r="I51" s="270">
        <v>8.4033613445378148E-3</v>
      </c>
      <c r="J51" s="272">
        <v>4.1753653444676405E-3</v>
      </c>
      <c r="K51" s="270">
        <v>1.1111111111111112E-2</v>
      </c>
      <c r="L51" s="270">
        <v>1.5037593984962405E-2</v>
      </c>
      <c r="M51" s="272">
        <v>9.7872340425531907E-3</v>
      </c>
      <c r="N51" s="270">
        <v>1.629106706489275E-2</v>
      </c>
      <c r="O51" s="272">
        <v>1.8361303060217177E-2</v>
      </c>
      <c r="P51" s="270">
        <v>2.2873982598933484E-2</v>
      </c>
      <c r="Q51" s="272">
        <v>3.1396910678307591E-2</v>
      </c>
      <c r="R51" s="270">
        <v>3.9093432849406091E-2</v>
      </c>
      <c r="S51" s="272">
        <v>5.5526361884743386E-2</v>
      </c>
      <c r="T51" s="270">
        <v>7.376692666801983E-2</v>
      </c>
      <c r="U51" s="272">
        <v>9.2219956859616467E-2</v>
      </c>
      <c r="V51" s="270">
        <v>0.10645460311265063</v>
      </c>
      <c r="W51" s="272">
        <v>0.10585404971932638</v>
      </c>
      <c r="X51" s="270">
        <v>0.11764705882352941</v>
      </c>
      <c r="Y51" s="273">
        <v>0</v>
      </c>
    </row>
    <row r="52" spans="1:25" ht="20.100000000000001" customHeight="1">
      <c r="A52" s="723"/>
      <c r="B52" s="83" t="s">
        <v>307</v>
      </c>
      <c r="C52" s="269">
        <v>1.7921286031042129E-2</v>
      </c>
      <c r="D52" s="270">
        <v>0</v>
      </c>
      <c r="E52" s="270">
        <v>2.0408163265306121E-2</v>
      </c>
      <c r="F52" s="270">
        <v>0</v>
      </c>
      <c r="G52" s="270">
        <v>0</v>
      </c>
      <c r="H52" s="271">
        <v>0</v>
      </c>
      <c r="I52" s="270">
        <v>0</v>
      </c>
      <c r="J52" s="272">
        <v>0</v>
      </c>
      <c r="K52" s="270">
        <v>5.5555555555555558E-3</v>
      </c>
      <c r="L52" s="270">
        <v>2.5062656641604009E-3</v>
      </c>
      <c r="M52" s="272">
        <v>5.9574468085106386E-3</v>
      </c>
      <c r="N52" s="270">
        <v>9.2316046701058918E-3</v>
      </c>
      <c r="O52" s="272">
        <v>7.6999012833168807E-3</v>
      </c>
      <c r="P52" s="270">
        <v>9.2618579848442323E-3</v>
      </c>
      <c r="Q52" s="272">
        <v>1.2172599059771659E-2</v>
      </c>
      <c r="R52" s="270">
        <v>1.3198015746598098E-2</v>
      </c>
      <c r="S52" s="272">
        <v>1.5694517428621473E-2</v>
      </c>
      <c r="T52" s="270">
        <v>2.0210514106764867E-2</v>
      </c>
      <c r="U52" s="272">
        <v>2.3402180657743108E-2</v>
      </c>
      <c r="V52" s="270">
        <v>2.5857442552568669E-2</v>
      </c>
      <c r="W52" s="272">
        <v>2.4699278267842822E-2</v>
      </c>
      <c r="X52" s="270">
        <v>1.7112299465240642E-2</v>
      </c>
      <c r="Y52" s="273">
        <v>0</v>
      </c>
    </row>
    <row r="53" spans="1:25" ht="20.100000000000001" customHeight="1">
      <c r="A53" s="723"/>
      <c r="B53" s="83" t="s">
        <v>308</v>
      </c>
      <c r="C53" s="269">
        <v>5.2721729490022171E-2</v>
      </c>
      <c r="D53" s="270">
        <v>0</v>
      </c>
      <c r="E53" s="270">
        <v>0</v>
      </c>
      <c r="F53" s="270">
        <v>0</v>
      </c>
      <c r="G53" s="270">
        <v>0</v>
      </c>
      <c r="H53" s="271">
        <v>0</v>
      </c>
      <c r="I53" s="270">
        <v>0</v>
      </c>
      <c r="J53" s="272">
        <v>0</v>
      </c>
      <c r="K53" s="270">
        <v>0</v>
      </c>
      <c r="L53" s="270">
        <v>0</v>
      </c>
      <c r="M53" s="272">
        <v>0</v>
      </c>
      <c r="N53" s="270">
        <v>0</v>
      </c>
      <c r="O53" s="272">
        <v>0</v>
      </c>
      <c r="P53" s="270">
        <v>1.5436429974740387E-3</v>
      </c>
      <c r="Q53" s="272">
        <v>3.7777031564808598E-3</v>
      </c>
      <c r="R53" s="270">
        <v>1.083147499203568E-2</v>
      </c>
      <c r="S53" s="272">
        <v>2.1614993869329129E-2</v>
      </c>
      <c r="T53" s="270">
        <v>4.3262678690521063E-2</v>
      </c>
      <c r="U53" s="272">
        <v>7.6323021008775818E-2</v>
      </c>
      <c r="V53" s="270">
        <v>0.13606869297946042</v>
      </c>
      <c r="W53" s="272">
        <v>0.2251804330392943</v>
      </c>
      <c r="X53" s="270">
        <v>0.35508021390374334</v>
      </c>
      <c r="Y53" s="273">
        <v>0</v>
      </c>
    </row>
    <row r="54" spans="1:25" ht="20.100000000000001" customHeight="1">
      <c r="A54" s="723"/>
      <c r="B54" s="83" t="s">
        <v>309</v>
      </c>
      <c r="C54" s="269">
        <v>2.5421286031042128E-2</v>
      </c>
      <c r="D54" s="270">
        <v>7.5949367088607597E-2</v>
      </c>
      <c r="E54" s="270">
        <v>0.12244897959183673</v>
      </c>
      <c r="F54" s="270">
        <v>8.9552238805970144E-2</v>
      </c>
      <c r="G54" s="270">
        <v>0.23979591836734693</v>
      </c>
      <c r="H54" s="271">
        <v>0.14697406340057637</v>
      </c>
      <c r="I54" s="270">
        <v>8.4033613445378158E-2</v>
      </c>
      <c r="J54" s="272">
        <v>7.3068893528183715E-2</v>
      </c>
      <c r="K54" s="270">
        <v>6.9444444444444448E-2</v>
      </c>
      <c r="L54" s="270">
        <v>6.2656641604010022E-2</v>
      </c>
      <c r="M54" s="272">
        <v>4.2127659574468082E-2</v>
      </c>
      <c r="N54" s="270">
        <v>3.7469454249253326E-2</v>
      </c>
      <c r="O54" s="272">
        <v>3.0404738400789732E-2</v>
      </c>
      <c r="P54" s="270">
        <v>2.1330339601459445E-2</v>
      </c>
      <c r="Q54" s="272">
        <v>2.3169912693082606E-2</v>
      </c>
      <c r="R54" s="270">
        <v>2.1025804396304557E-2</v>
      </c>
      <c r="S54" s="272">
        <v>2.1474864249430722E-2</v>
      </c>
      <c r="T54" s="270">
        <v>2.3777075419723372E-2</v>
      </c>
      <c r="U54" s="272">
        <v>2.5618296250332417E-2</v>
      </c>
      <c r="V54" s="270">
        <v>2.5174415768161193E-2</v>
      </c>
      <c r="W54" s="272">
        <v>2.165196471531676E-2</v>
      </c>
      <c r="X54" s="270">
        <v>2.5668449197860963E-2</v>
      </c>
      <c r="Y54" s="273">
        <v>0.2857142857142857</v>
      </c>
    </row>
    <row r="55" spans="1:25" ht="20.100000000000001" customHeight="1">
      <c r="A55" s="723"/>
      <c r="B55" s="83" t="s">
        <v>310</v>
      </c>
      <c r="C55" s="269">
        <v>1.8564301552106432E-2</v>
      </c>
      <c r="D55" s="270">
        <v>0</v>
      </c>
      <c r="E55" s="270">
        <v>0</v>
      </c>
      <c r="F55" s="270">
        <v>0.26865671641791045</v>
      </c>
      <c r="G55" s="270">
        <v>0.45918367346938777</v>
      </c>
      <c r="H55" s="271">
        <v>0.55043227665706052</v>
      </c>
      <c r="I55" s="270">
        <v>0.56582633053221287</v>
      </c>
      <c r="J55" s="272">
        <v>0.44676409185803756</v>
      </c>
      <c r="K55" s="270">
        <v>0.32222222222222224</v>
      </c>
      <c r="L55" s="270">
        <v>0.23224728487886381</v>
      </c>
      <c r="M55" s="272">
        <v>0.14170212765957446</v>
      </c>
      <c r="N55" s="270">
        <v>0.10019006244909041</v>
      </c>
      <c r="O55" s="272">
        <v>5.3899308983218167E-2</v>
      </c>
      <c r="P55" s="270">
        <v>3.2977827673309007E-2</v>
      </c>
      <c r="Q55" s="272">
        <v>1.6453995970449966E-2</v>
      </c>
      <c r="R55" s="270">
        <v>9.4206526191234694E-3</v>
      </c>
      <c r="S55" s="272">
        <v>7.3568050446663168E-3</v>
      </c>
      <c r="T55" s="270">
        <v>4.6684257836286137E-3</v>
      </c>
      <c r="U55" s="272">
        <v>2.866176166415507E-3</v>
      </c>
      <c r="V55" s="270">
        <v>1.8051422159340391E-3</v>
      </c>
      <c r="W55" s="272">
        <v>9.6230954290296711E-4</v>
      </c>
      <c r="X55" s="270">
        <v>0</v>
      </c>
      <c r="Y55" s="273">
        <v>0</v>
      </c>
    </row>
    <row r="56" spans="1:25" ht="20.100000000000001" customHeight="1">
      <c r="A56" s="724"/>
      <c r="B56" s="138" t="s">
        <v>311</v>
      </c>
      <c r="C56" s="274">
        <v>0.27466186252771618</v>
      </c>
      <c r="D56" s="275">
        <v>0.85126582278481011</v>
      </c>
      <c r="E56" s="275">
        <v>0.53061224489795922</v>
      </c>
      <c r="F56" s="275">
        <v>0.32835820895522388</v>
      </c>
      <c r="G56" s="275">
        <v>0.15306122448979592</v>
      </c>
      <c r="H56" s="276">
        <v>0.12968299711815562</v>
      </c>
      <c r="I56" s="275">
        <v>0.17086834733893558</v>
      </c>
      <c r="J56" s="277">
        <v>0.19415448851774531</v>
      </c>
      <c r="K56" s="275">
        <v>0.25138888888888888</v>
      </c>
      <c r="L56" s="275">
        <v>0.24728487886382622</v>
      </c>
      <c r="M56" s="277">
        <v>0.26553191489361699</v>
      </c>
      <c r="N56" s="275">
        <v>0.26934564213956014</v>
      </c>
      <c r="O56" s="277">
        <v>0.27285291214215202</v>
      </c>
      <c r="P56" s="275">
        <v>0.25947235475722707</v>
      </c>
      <c r="Q56" s="277">
        <v>0.25083948959032909</v>
      </c>
      <c r="R56" s="275">
        <v>0.24912392481682064</v>
      </c>
      <c r="S56" s="277">
        <v>0.27097565247854266</v>
      </c>
      <c r="T56" s="275">
        <v>0.28889146634963897</v>
      </c>
      <c r="U56" s="277">
        <v>0.292704547469196</v>
      </c>
      <c r="V56" s="275">
        <v>0.28233400009757526</v>
      </c>
      <c r="W56" s="277">
        <v>0.25854049719326383</v>
      </c>
      <c r="X56" s="275">
        <v>0.21497326203208555</v>
      </c>
      <c r="Y56" s="278">
        <v>0.61904761904761907</v>
      </c>
    </row>
    <row r="57" spans="1:25">
      <c r="A57" s="83"/>
      <c r="B57" s="83"/>
      <c r="C57" s="83"/>
      <c r="D57" s="83"/>
      <c r="E57" s="83"/>
      <c r="F57" s="83"/>
      <c r="G57" s="83"/>
      <c r="H57" s="83"/>
      <c r="I57" s="83"/>
      <c r="J57" s="83"/>
      <c r="K57" s="83"/>
      <c r="L57" s="83"/>
      <c r="M57" s="83"/>
      <c r="N57" s="83"/>
      <c r="O57" s="83"/>
      <c r="P57" s="83"/>
      <c r="Q57" s="83"/>
      <c r="R57" s="83"/>
      <c r="S57" s="83"/>
      <c r="T57" s="83"/>
      <c r="U57" s="83"/>
      <c r="V57" s="83"/>
      <c r="W57" s="83"/>
      <c r="X57" s="83"/>
      <c r="Y57" s="83"/>
    </row>
    <row r="58" spans="1:25">
      <c r="A58" s="83"/>
      <c r="B58" s="83"/>
      <c r="C58" s="83"/>
      <c r="D58" s="83"/>
      <c r="E58" s="83"/>
      <c r="F58" s="83"/>
      <c r="G58" s="83"/>
      <c r="H58" s="83"/>
      <c r="I58" s="83"/>
      <c r="J58" s="83"/>
      <c r="K58" s="83"/>
      <c r="L58" s="83"/>
      <c r="M58" s="83"/>
      <c r="N58" s="83"/>
      <c r="O58" s="83"/>
      <c r="P58" s="83"/>
      <c r="Q58" s="83"/>
      <c r="R58" s="83"/>
      <c r="S58" s="83"/>
      <c r="T58" s="83"/>
      <c r="U58" s="83"/>
      <c r="V58" s="83"/>
      <c r="W58" s="83"/>
      <c r="X58" s="83"/>
      <c r="Y58" s="83"/>
    </row>
    <row r="59" spans="1:25" ht="30" customHeight="1">
      <c r="A59" s="253" t="s">
        <v>292</v>
      </c>
      <c r="B59" s="254" t="s">
        <v>312</v>
      </c>
      <c r="C59" s="110" t="s">
        <v>184</v>
      </c>
      <c r="D59" s="111" t="s">
        <v>294</v>
      </c>
      <c r="E59" s="111" t="s">
        <v>295</v>
      </c>
      <c r="F59" s="111" t="s">
        <v>91</v>
      </c>
      <c r="G59" s="111" t="s">
        <v>92</v>
      </c>
      <c r="H59" s="111" t="s">
        <v>93</v>
      </c>
      <c r="I59" s="111" t="s">
        <v>94</v>
      </c>
      <c r="J59" s="111" t="s">
        <v>95</v>
      </c>
      <c r="K59" s="111" t="s">
        <v>96</v>
      </c>
      <c r="L59" s="111" t="s">
        <v>97</v>
      </c>
      <c r="M59" s="111" t="s">
        <v>98</v>
      </c>
      <c r="N59" s="111" t="s">
        <v>99</v>
      </c>
      <c r="O59" s="111" t="s">
        <v>100</v>
      </c>
      <c r="P59" s="111" t="s">
        <v>101</v>
      </c>
      <c r="Q59" s="111" t="s">
        <v>102</v>
      </c>
      <c r="R59" s="111" t="s">
        <v>103</v>
      </c>
      <c r="S59" s="111" t="s">
        <v>104</v>
      </c>
      <c r="T59" s="111" t="s">
        <v>105</v>
      </c>
      <c r="U59" s="111" t="s">
        <v>296</v>
      </c>
      <c r="V59" s="111" t="s">
        <v>297</v>
      </c>
      <c r="W59" s="111" t="s">
        <v>298</v>
      </c>
      <c r="X59" s="111" t="s">
        <v>299</v>
      </c>
      <c r="Y59" s="111" t="s">
        <v>107</v>
      </c>
    </row>
    <row r="60" spans="1:25" ht="20.100000000000001" customHeight="1">
      <c r="A60" s="722" t="s">
        <v>217</v>
      </c>
      <c r="B60" s="134" t="s">
        <v>300</v>
      </c>
      <c r="C60" s="284">
        <v>154226</v>
      </c>
      <c r="D60" s="285">
        <v>220</v>
      </c>
      <c r="E60" s="286">
        <v>38</v>
      </c>
      <c r="F60" s="285">
        <v>53</v>
      </c>
      <c r="G60" s="286">
        <v>131</v>
      </c>
      <c r="H60" s="285">
        <v>179</v>
      </c>
      <c r="I60" s="286">
        <v>207</v>
      </c>
      <c r="J60" s="285">
        <v>254</v>
      </c>
      <c r="K60" s="286">
        <v>402</v>
      </c>
      <c r="L60" s="285">
        <v>694</v>
      </c>
      <c r="M60" s="286">
        <v>1310</v>
      </c>
      <c r="N60" s="285">
        <v>1994</v>
      </c>
      <c r="O60" s="286">
        <v>2321</v>
      </c>
      <c r="P60" s="285">
        <v>2946</v>
      </c>
      <c r="Q60" s="286">
        <v>5132</v>
      </c>
      <c r="R60" s="285">
        <v>10209</v>
      </c>
      <c r="S60" s="286">
        <v>15066</v>
      </c>
      <c r="T60" s="285">
        <v>22792</v>
      </c>
      <c r="U60" s="286">
        <v>32472</v>
      </c>
      <c r="V60" s="285">
        <v>33154</v>
      </c>
      <c r="W60" s="286">
        <v>19314</v>
      </c>
      <c r="X60" s="285">
        <v>5334</v>
      </c>
      <c r="Y60" s="287">
        <v>4</v>
      </c>
    </row>
    <row r="61" spans="1:25" ht="20.100000000000001" customHeight="1">
      <c r="A61" s="723"/>
      <c r="B61" s="83" t="s">
        <v>301</v>
      </c>
      <c r="C61" s="288">
        <v>35628</v>
      </c>
      <c r="D61" s="289">
        <v>12</v>
      </c>
      <c r="E61" s="290">
        <v>8</v>
      </c>
      <c r="F61" s="289">
        <v>11</v>
      </c>
      <c r="G61" s="290">
        <v>15</v>
      </c>
      <c r="H61" s="289">
        <v>18</v>
      </c>
      <c r="I61" s="290">
        <v>25</v>
      </c>
      <c r="J61" s="289">
        <v>74</v>
      </c>
      <c r="K61" s="290">
        <v>143</v>
      </c>
      <c r="L61" s="289">
        <v>320</v>
      </c>
      <c r="M61" s="290">
        <v>636</v>
      </c>
      <c r="N61" s="289">
        <v>1067</v>
      </c>
      <c r="O61" s="290">
        <v>1277</v>
      </c>
      <c r="P61" s="289">
        <v>1570</v>
      </c>
      <c r="Q61" s="290">
        <v>2614</v>
      </c>
      <c r="R61" s="289">
        <v>4712</v>
      </c>
      <c r="S61" s="290">
        <v>5460</v>
      </c>
      <c r="T61" s="289">
        <v>6187</v>
      </c>
      <c r="U61" s="290">
        <v>6083</v>
      </c>
      <c r="V61" s="289">
        <v>3830</v>
      </c>
      <c r="W61" s="290">
        <v>1378</v>
      </c>
      <c r="X61" s="289">
        <v>188</v>
      </c>
      <c r="Y61" s="291">
        <v>0</v>
      </c>
    </row>
    <row r="62" spans="1:25" ht="20.100000000000001" customHeight="1">
      <c r="A62" s="723"/>
      <c r="B62" s="83" t="s">
        <v>302</v>
      </c>
      <c r="C62" s="288">
        <v>1596</v>
      </c>
      <c r="D62" s="289">
        <v>0</v>
      </c>
      <c r="E62" s="290">
        <v>0</v>
      </c>
      <c r="F62" s="289">
        <v>0</v>
      </c>
      <c r="G62" s="290">
        <v>0</v>
      </c>
      <c r="H62" s="289">
        <v>0</v>
      </c>
      <c r="I62" s="290">
        <v>1</v>
      </c>
      <c r="J62" s="289">
        <v>1</v>
      </c>
      <c r="K62" s="290">
        <v>5</v>
      </c>
      <c r="L62" s="289">
        <v>7</v>
      </c>
      <c r="M62" s="290">
        <v>10</v>
      </c>
      <c r="N62" s="289">
        <v>24</v>
      </c>
      <c r="O62" s="290">
        <v>29</v>
      </c>
      <c r="P62" s="289">
        <v>34</v>
      </c>
      <c r="Q62" s="290">
        <v>63</v>
      </c>
      <c r="R62" s="289">
        <v>146</v>
      </c>
      <c r="S62" s="290">
        <v>205</v>
      </c>
      <c r="T62" s="289">
        <v>299</v>
      </c>
      <c r="U62" s="290">
        <v>354</v>
      </c>
      <c r="V62" s="289">
        <v>280</v>
      </c>
      <c r="W62" s="290">
        <v>119</v>
      </c>
      <c r="X62" s="289">
        <v>19</v>
      </c>
      <c r="Y62" s="291">
        <v>0</v>
      </c>
    </row>
    <row r="63" spans="1:25" ht="20.100000000000001" customHeight="1">
      <c r="A63" s="723"/>
      <c r="B63" s="83" t="s">
        <v>303</v>
      </c>
      <c r="C63" s="288">
        <v>2473</v>
      </c>
      <c r="D63" s="289">
        <v>1</v>
      </c>
      <c r="E63" s="290">
        <v>0</v>
      </c>
      <c r="F63" s="289">
        <v>0</v>
      </c>
      <c r="G63" s="290">
        <v>0</v>
      </c>
      <c r="H63" s="289">
        <v>0</v>
      </c>
      <c r="I63" s="290">
        <v>0</v>
      </c>
      <c r="J63" s="289">
        <v>1</v>
      </c>
      <c r="K63" s="290">
        <v>0</v>
      </c>
      <c r="L63" s="289">
        <v>3</v>
      </c>
      <c r="M63" s="290">
        <v>9</v>
      </c>
      <c r="N63" s="289">
        <v>18</v>
      </c>
      <c r="O63" s="290">
        <v>15</v>
      </c>
      <c r="P63" s="289">
        <v>27</v>
      </c>
      <c r="Q63" s="290">
        <v>58</v>
      </c>
      <c r="R63" s="289">
        <v>126</v>
      </c>
      <c r="S63" s="290">
        <v>238</v>
      </c>
      <c r="T63" s="289">
        <v>404</v>
      </c>
      <c r="U63" s="290">
        <v>592</v>
      </c>
      <c r="V63" s="289">
        <v>555</v>
      </c>
      <c r="W63" s="290">
        <v>324</v>
      </c>
      <c r="X63" s="289">
        <v>102</v>
      </c>
      <c r="Y63" s="291">
        <v>0</v>
      </c>
    </row>
    <row r="64" spans="1:25" ht="20.100000000000001" customHeight="1">
      <c r="A64" s="723"/>
      <c r="B64" s="83" t="s">
        <v>304</v>
      </c>
      <c r="C64" s="288">
        <v>25033</v>
      </c>
      <c r="D64" s="289">
        <v>5</v>
      </c>
      <c r="E64" s="290">
        <v>1</v>
      </c>
      <c r="F64" s="289">
        <v>2</v>
      </c>
      <c r="G64" s="290">
        <v>3</v>
      </c>
      <c r="H64" s="289">
        <v>6</v>
      </c>
      <c r="I64" s="290">
        <v>8</v>
      </c>
      <c r="J64" s="289">
        <v>13</v>
      </c>
      <c r="K64" s="290">
        <v>28</v>
      </c>
      <c r="L64" s="289">
        <v>44</v>
      </c>
      <c r="M64" s="290">
        <v>120</v>
      </c>
      <c r="N64" s="289">
        <v>173</v>
      </c>
      <c r="O64" s="290">
        <v>180</v>
      </c>
      <c r="P64" s="289">
        <v>301</v>
      </c>
      <c r="Q64" s="290">
        <v>584</v>
      </c>
      <c r="R64" s="289">
        <v>1218</v>
      </c>
      <c r="S64" s="290">
        <v>2150</v>
      </c>
      <c r="T64" s="289">
        <v>3758</v>
      </c>
      <c r="U64" s="290">
        <v>5809</v>
      </c>
      <c r="V64" s="289">
        <v>6328</v>
      </c>
      <c r="W64" s="290">
        <v>3499</v>
      </c>
      <c r="X64" s="289">
        <v>803</v>
      </c>
      <c r="Y64" s="291">
        <v>0</v>
      </c>
    </row>
    <row r="65" spans="1:25" ht="19.5" customHeight="1">
      <c r="A65" s="723"/>
      <c r="B65" s="83" t="s">
        <v>305</v>
      </c>
      <c r="C65" s="288">
        <v>11301</v>
      </c>
      <c r="D65" s="289">
        <v>0</v>
      </c>
      <c r="E65" s="290">
        <v>0</v>
      </c>
      <c r="F65" s="289">
        <v>2</v>
      </c>
      <c r="G65" s="290">
        <v>2</v>
      </c>
      <c r="H65" s="289">
        <v>1</v>
      </c>
      <c r="I65" s="290">
        <v>5</v>
      </c>
      <c r="J65" s="289">
        <v>9</v>
      </c>
      <c r="K65" s="290">
        <v>26</v>
      </c>
      <c r="L65" s="289">
        <v>58</v>
      </c>
      <c r="M65" s="290">
        <v>103</v>
      </c>
      <c r="N65" s="289">
        <v>172</v>
      </c>
      <c r="O65" s="290">
        <v>186</v>
      </c>
      <c r="P65" s="289">
        <v>207</v>
      </c>
      <c r="Q65" s="290">
        <v>304</v>
      </c>
      <c r="R65" s="289">
        <v>685</v>
      </c>
      <c r="S65" s="290">
        <v>1128</v>
      </c>
      <c r="T65" s="289">
        <v>1804</v>
      </c>
      <c r="U65" s="290">
        <v>2641</v>
      </c>
      <c r="V65" s="289">
        <v>2427</v>
      </c>
      <c r="W65" s="290">
        <v>1266</v>
      </c>
      <c r="X65" s="289">
        <v>275</v>
      </c>
      <c r="Y65" s="291">
        <v>0</v>
      </c>
    </row>
    <row r="66" spans="1:25" ht="20.100000000000001" customHeight="1">
      <c r="A66" s="723"/>
      <c r="B66" s="83" t="s">
        <v>306</v>
      </c>
      <c r="C66" s="288">
        <v>8142</v>
      </c>
      <c r="D66" s="289">
        <v>1</v>
      </c>
      <c r="E66" s="290">
        <v>1</v>
      </c>
      <c r="F66" s="289">
        <v>1</v>
      </c>
      <c r="G66" s="290">
        <v>0</v>
      </c>
      <c r="H66" s="289">
        <v>1</v>
      </c>
      <c r="I66" s="290">
        <v>0</v>
      </c>
      <c r="J66" s="289">
        <v>2</v>
      </c>
      <c r="K66" s="290">
        <v>2</v>
      </c>
      <c r="L66" s="289">
        <v>8</v>
      </c>
      <c r="M66" s="290">
        <v>8</v>
      </c>
      <c r="N66" s="289">
        <v>23</v>
      </c>
      <c r="O66" s="290">
        <v>26</v>
      </c>
      <c r="P66" s="289">
        <v>37</v>
      </c>
      <c r="Q66" s="290">
        <v>112</v>
      </c>
      <c r="R66" s="289">
        <v>274</v>
      </c>
      <c r="S66" s="290">
        <v>539</v>
      </c>
      <c r="T66" s="289">
        <v>1201</v>
      </c>
      <c r="U66" s="290">
        <v>2044</v>
      </c>
      <c r="V66" s="289">
        <v>2241</v>
      </c>
      <c r="W66" s="290">
        <v>1302</v>
      </c>
      <c r="X66" s="289">
        <v>319</v>
      </c>
      <c r="Y66" s="291">
        <v>0</v>
      </c>
    </row>
    <row r="67" spans="1:25" ht="20.100000000000001" customHeight="1">
      <c r="A67" s="723"/>
      <c r="B67" s="83" t="s">
        <v>307</v>
      </c>
      <c r="C67" s="288">
        <v>2472</v>
      </c>
      <c r="D67" s="289">
        <v>1</v>
      </c>
      <c r="E67" s="290">
        <v>0</v>
      </c>
      <c r="F67" s="289">
        <v>0</v>
      </c>
      <c r="G67" s="290">
        <v>0</v>
      </c>
      <c r="H67" s="289">
        <v>0</v>
      </c>
      <c r="I67" s="290">
        <v>1</v>
      </c>
      <c r="J67" s="289">
        <v>1</v>
      </c>
      <c r="K67" s="290">
        <v>3</v>
      </c>
      <c r="L67" s="289">
        <v>1</v>
      </c>
      <c r="M67" s="290">
        <v>5</v>
      </c>
      <c r="N67" s="289">
        <v>10</v>
      </c>
      <c r="O67" s="290">
        <v>16</v>
      </c>
      <c r="P67" s="289">
        <v>23</v>
      </c>
      <c r="Q67" s="290">
        <v>56</v>
      </c>
      <c r="R67" s="289">
        <v>119</v>
      </c>
      <c r="S67" s="290">
        <v>220</v>
      </c>
      <c r="T67" s="289">
        <v>415</v>
      </c>
      <c r="U67" s="290">
        <v>615</v>
      </c>
      <c r="V67" s="289">
        <v>627</v>
      </c>
      <c r="W67" s="290">
        <v>313</v>
      </c>
      <c r="X67" s="289">
        <v>46</v>
      </c>
      <c r="Y67" s="291">
        <v>0</v>
      </c>
    </row>
    <row r="68" spans="1:25" ht="20.100000000000001" customHeight="1">
      <c r="A68" s="723"/>
      <c r="B68" s="83" t="s">
        <v>308</v>
      </c>
      <c r="C68" s="288">
        <v>23458</v>
      </c>
      <c r="D68" s="289">
        <v>0</v>
      </c>
      <c r="E68" s="290">
        <v>0</v>
      </c>
      <c r="F68" s="289">
        <v>0</v>
      </c>
      <c r="G68" s="290">
        <v>0</v>
      </c>
      <c r="H68" s="289">
        <v>0</v>
      </c>
      <c r="I68" s="290">
        <v>0</v>
      </c>
      <c r="J68" s="289">
        <v>0</v>
      </c>
      <c r="K68" s="290">
        <v>0</v>
      </c>
      <c r="L68" s="289">
        <v>0</v>
      </c>
      <c r="M68" s="290">
        <v>0</v>
      </c>
      <c r="N68" s="289">
        <v>0</v>
      </c>
      <c r="O68" s="290">
        <v>0</v>
      </c>
      <c r="P68" s="289">
        <v>5</v>
      </c>
      <c r="Q68" s="290">
        <v>21</v>
      </c>
      <c r="R68" s="289">
        <v>117</v>
      </c>
      <c r="S68" s="290">
        <v>481</v>
      </c>
      <c r="T68" s="289">
        <v>1642</v>
      </c>
      <c r="U68" s="290">
        <v>4552</v>
      </c>
      <c r="V68" s="289">
        <v>7648</v>
      </c>
      <c r="W68" s="290">
        <v>6443</v>
      </c>
      <c r="X68" s="289">
        <v>2549</v>
      </c>
      <c r="Y68" s="291">
        <v>0</v>
      </c>
    </row>
    <row r="69" spans="1:25" ht="20.100000000000001" customHeight="1">
      <c r="A69" s="723"/>
      <c r="B69" s="83" t="s">
        <v>309</v>
      </c>
      <c r="C69" s="288">
        <v>3005</v>
      </c>
      <c r="D69" s="289">
        <v>12</v>
      </c>
      <c r="E69" s="290">
        <v>3</v>
      </c>
      <c r="F69" s="289">
        <v>1</v>
      </c>
      <c r="G69" s="290">
        <v>13</v>
      </c>
      <c r="H69" s="289">
        <v>20</v>
      </c>
      <c r="I69" s="290">
        <v>13</v>
      </c>
      <c r="J69" s="289">
        <v>9</v>
      </c>
      <c r="K69" s="290">
        <v>14</v>
      </c>
      <c r="L69" s="289">
        <v>17</v>
      </c>
      <c r="M69" s="290">
        <v>31</v>
      </c>
      <c r="N69" s="289">
        <v>42</v>
      </c>
      <c r="O69" s="290">
        <v>50</v>
      </c>
      <c r="P69" s="289">
        <v>45</v>
      </c>
      <c r="Q69" s="290">
        <v>85</v>
      </c>
      <c r="R69" s="289">
        <v>188</v>
      </c>
      <c r="S69" s="290">
        <v>296</v>
      </c>
      <c r="T69" s="289">
        <v>490</v>
      </c>
      <c r="U69" s="290">
        <v>626</v>
      </c>
      <c r="V69" s="289">
        <v>662</v>
      </c>
      <c r="W69" s="290">
        <v>319</v>
      </c>
      <c r="X69" s="289">
        <v>68</v>
      </c>
      <c r="Y69" s="291">
        <v>1</v>
      </c>
    </row>
    <row r="70" spans="1:25" ht="20.100000000000001" customHeight="1">
      <c r="A70" s="723"/>
      <c r="B70" s="83" t="s">
        <v>310</v>
      </c>
      <c r="C70" s="288">
        <v>1709</v>
      </c>
      <c r="D70" s="289">
        <v>0</v>
      </c>
      <c r="E70" s="290">
        <v>0</v>
      </c>
      <c r="F70" s="289">
        <v>20</v>
      </c>
      <c r="G70" s="290">
        <v>74</v>
      </c>
      <c r="H70" s="289">
        <v>103</v>
      </c>
      <c r="I70" s="290">
        <v>119</v>
      </c>
      <c r="J70" s="289">
        <v>88</v>
      </c>
      <c r="K70" s="290">
        <v>103</v>
      </c>
      <c r="L70" s="289">
        <v>103</v>
      </c>
      <c r="M70" s="290">
        <v>157</v>
      </c>
      <c r="N70" s="289">
        <v>153</v>
      </c>
      <c r="O70" s="290">
        <v>124</v>
      </c>
      <c r="P70" s="289">
        <v>100</v>
      </c>
      <c r="Q70" s="290">
        <v>112</v>
      </c>
      <c r="R70" s="289">
        <v>136</v>
      </c>
      <c r="S70" s="290">
        <v>137</v>
      </c>
      <c r="T70" s="289">
        <v>95</v>
      </c>
      <c r="U70" s="290">
        <v>51</v>
      </c>
      <c r="V70" s="289">
        <v>26</v>
      </c>
      <c r="W70" s="290">
        <v>7</v>
      </c>
      <c r="X70" s="289">
        <v>1</v>
      </c>
      <c r="Y70" s="291">
        <v>0</v>
      </c>
    </row>
    <row r="71" spans="1:25" ht="20.100000000000001" customHeight="1">
      <c r="A71" s="724"/>
      <c r="B71" s="138" t="s">
        <v>311</v>
      </c>
      <c r="C71" s="292">
        <v>39409</v>
      </c>
      <c r="D71" s="293">
        <v>188</v>
      </c>
      <c r="E71" s="294">
        <v>25</v>
      </c>
      <c r="F71" s="293">
        <v>16</v>
      </c>
      <c r="G71" s="294">
        <v>24</v>
      </c>
      <c r="H71" s="293">
        <v>30</v>
      </c>
      <c r="I71" s="294">
        <v>35</v>
      </c>
      <c r="J71" s="293">
        <v>56</v>
      </c>
      <c r="K71" s="294">
        <v>78</v>
      </c>
      <c r="L71" s="293">
        <v>133</v>
      </c>
      <c r="M71" s="294">
        <v>231</v>
      </c>
      <c r="N71" s="293">
        <v>312</v>
      </c>
      <c r="O71" s="294">
        <v>418</v>
      </c>
      <c r="P71" s="293">
        <v>597</v>
      </c>
      <c r="Q71" s="294">
        <v>1123</v>
      </c>
      <c r="R71" s="293">
        <v>2488</v>
      </c>
      <c r="S71" s="294">
        <v>4212</v>
      </c>
      <c r="T71" s="293">
        <v>6497</v>
      </c>
      <c r="U71" s="294">
        <v>9105</v>
      </c>
      <c r="V71" s="293">
        <v>8530</v>
      </c>
      <c r="W71" s="294">
        <v>4344</v>
      </c>
      <c r="X71" s="293">
        <v>964</v>
      </c>
      <c r="Y71" s="295">
        <v>3</v>
      </c>
    </row>
    <row r="72" spans="1:25" ht="30" customHeight="1">
      <c r="A72" s="253" t="s">
        <v>292</v>
      </c>
      <c r="B72" s="254" t="s">
        <v>312</v>
      </c>
      <c r="C72" s="281" t="s">
        <v>313</v>
      </c>
      <c r="D72" s="111" t="s">
        <v>294</v>
      </c>
      <c r="E72" s="111" t="s">
        <v>295</v>
      </c>
      <c r="F72" s="296" t="s">
        <v>91</v>
      </c>
      <c r="G72" s="296" t="s">
        <v>92</v>
      </c>
      <c r="H72" s="296" t="s">
        <v>93</v>
      </c>
      <c r="I72" s="296" t="s">
        <v>94</v>
      </c>
      <c r="J72" s="296" t="s">
        <v>95</v>
      </c>
      <c r="K72" s="296" t="s">
        <v>96</v>
      </c>
      <c r="L72" s="296" t="s">
        <v>97</v>
      </c>
      <c r="M72" s="296" t="s">
        <v>98</v>
      </c>
      <c r="N72" s="296" t="s">
        <v>99</v>
      </c>
      <c r="O72" s="296" t="s">
        <v>100</v>
      </c>
      <c r="P72" s="296" t="s">
        <v>101</v>
      </c>
      <c r="Q72" s="296" t="s">
        <v>102</v>
      </c>
      <c r="R72" s="296" t="s">
        <v>103</v>
      </c>
      <c r="S72" s="296" t="s">
        <v>104</v>
      </c>
      <c r="T72" s="296" t="s">
        <v>105</v>
      </c>
      <c r="U72" s="296" t="s">
        <v>296</v>
      </c>
      <c r="V72" s="297" t="s">
        <v>297</v>
      </c>
      <c r="W72" s="283" t="s">
        <v>298</v>
      </c>
      <c r="X72" s="283" t="s">
        <v>299</v>
      </c>
      <c r="Y72" s="282" t="s">
        <v>107</v>
      </c>
    </row>
    <row r="73" spans="1:25" ht="20.100000000000001" customHeight="1">
      <c r="A73" s="722" t="s">
        <v>217</v>
      </c>
      <c r="B73" s="134" t="s">
        <v>314</v>
      </c>
      <c r="C73" s="298">
        <v>1</v>
      </c>
      <c r="D73" s="299">
        <v>1</v>
      </c>
      <c r="E73" s="300">
        <v>1</v>
      </c>
      <c r="F73" s="299">
        <v>1</v>
      </c>
      <c r="G73" s="300">
        <v>1</v>
      </c>
      <c r="H73" s="299">
        <v>1</v>
      </c>
      <c r="I73" s="300">
        <v>1</v>
      </c>
      <c r="J73" s="299">
        <v>1</v>
      </c>
      <c r="K73" s="300">
        <v>1</v>
      </c>
      <c r="L73" s="299">
        <v>1</v>
      </c>
      <c r="M73" s="299">
        <v>1</v>
      </c>
      <c r="N73" s="299">
        <v>1</v>
      </c>
      <c r="O73" s="299">
        <v>1</v>
      </c>
      <c r="P73" s="300">
        <v>1</v>
      </c>
      <c r="Q73" s="299">
        <v>1</v>
      </c>
      <c r="R73" s="300">
        <v>1</v>
      </c>
      <c r="S73" s="299">
        <v>1</v>
      </c>
      <c r="T73" s="300">
        <v>1</v>
      </c>
      <c r="U73" s="299">
        <v>1</v>
      </c>
      <c r="V73" s="300">
        <v>1</v>
      </c>
      <c r="W73" s="299">
        <v>1</v>
      </c>
      <c r="X73" s="299">
        <v>1</v>
      </c>
      <c r="Y73" s="301">
        <v>1</v>
      </c>
    </row>
    <row r="74" spans="1:25" ht="20.100000000000001" customHeight="1">
      <c r="A74" s="723"/>
      <c r="B74" s="83" t="s">
        <v>301</v>
      </c>
      <c r="C74" s="302">
        <v>0.23101163227990093</v>
      </c>
      <c r="D74" s="303">
        <v>5.4545454545454543E-2</v>
      </c>
      <c r="E74" s="304">
        <v>0.21052631578947367</v>
      </c>
      <c r="F74" s="303">
        <v>0.20754716981132076</v>
      </c>
      <c r="G74" s="304">
        <v>0.11450381679389313</v>
      </c>
      <c r="H74" s="303">
        <v>0.1005586592178771</v>
      </c>
      <c r="I74" s="304">
        <v>0.12077294685990338</v>
      </c>
      <c r="J74" s="303">
        <v>0.29133858267716534</v>
      </c>
      <c r="K74" s="304">
        <v>0.35572139303482586</v>
      </c>
      <c r="L74" s="303">
        <v>0.4610951008645533</v>
      </c>
      <c r="M74" s="303">
        <v>0.48549618320610688</v>
      </c>
      <c r="N74" s="303">
        <v>0.5351053159478435</v>
      </c>
      <c r="O74" s="303">
        <v>0.55019388194743646</v>
      </c>
      <c r="P74" s="304">
        <v>0.53292600135777324</v>
      </c>
      <c r="Q74" s="303">
        <v>0.50935307872174596</v>
      </c>
      <c r="R74" s="304">
        <v>0.46155353119796261</v>
      </c>
      <c r="S74" s="303">
        <v>0.36240541616885702</v>
      </c>
      <c r="T74" s="304">
        <v>0.27145489645489645</v>
      </c>
      <c r="U74" s="303">
        <v>0.18733062330623307</v>
      </c>
      <c r="V74" s="304">
        <v>0.1155215057006696</v>
      </c>
      <c r="W74" s="303">
        <v>7.1347209278243756E-2</v>
      </c>
      <c r="X74" s="303">
        <v>3.5245594300712411E-2</v>
      </c>
      <c r="Y74" s="305">
        <v>0</v>
      </c>
    </row>
    <row r="75" spans="1:25" ht="20.100000000000001" customHeight="1">
      <c r="A75" s="723"/>
      <c r="B75" s="83" t="s">
        <v>302</v>
      </c>
      <c r="C75" s="302">
        <v>1.0348449677745645E-2</v>
      </c>
      <c r="D75" s="303">
        <v>0</v>
      </c>
      <c r="E75" s="304">
        <v>0</v>
      </c>
      <c r="F75" s="303">
        <v>0</v>
      </c>
      <c r="G75" s="304">
        <v>0</v>
      </c>
      <c r="H75" s="303">
        <v>0</v>
      </c>
      <c r="I75" s="304">
        <v>4.830917874396135E-3</v>
      </c>
      <c r="J75" s="303">
        <v>3.937007874015748E-3</v>
      </c>
      <c r="K75" s="304">
        <v>1.2437810945273632E-2</v>
      </c>
      <c r="L75" s="303">
        <v>1.0086455331412104E-2</v>
      </c>
      <c r="M75" s="303">
        <v>7.6335877862595417E-3</v>
      </c>
      <c r="N75" s="303">
        <v>1.2036108324974924E-2</v>
      </c>
      <c r="O75" s="303">
        <v>1.2494614390348987E-2</v>
      </c>
      <c r="P75" s="304">
        <v>1.1541072640868975E-2</v>
      </c>
      <c r="Q75" s="303">
        <v>1.2275915822291504E-2</v>
      </c>
      <c r="R75" s="304">
        <v>1.4301106866490351E-2</v>
      </c>
      <c r="S75" s="303">
        <v>1.3606796760918624E-2</v>
      </c>
      <c r="T75" s="304">
        <v>1.3118638118638119E-2</v>
      </c>
      <c r="U75" s="303">
        <v>1.0901699926090171E-2</v>
      </c>
      <c r="V75" s="304">
        <v>8.4454364480907283E-3</v>
      </c>
      <c r="W75" s="303">
        <v>6.1613337475406437E-3</v>
      </c>
      <c r="X75" s="303">
        <v>3.5620547431571056E-3</v>
      </c>
      <c r="Y75" s="305">
        <v>0</v>
      </c>
    </row>
    <row r="76" spans="1:25" ht="20.100000000000001" customHeight="1">
      <c r="A76" s="723"/>
      <c r="B76" s="83" t="s">
        <v>303</v>
      </c>
      <c r="C76" s="302">
        <v>1.6034909807684825E-2</v>
      </c>
      <c r="D76" s="303">
        <v>4.5454545454545452E-3</v>
      </c>
      <c r="E76" s="304">
        <v>0</v>
      </c>
      <c r="F76" s="303">
        <v>0</v>
      </c>
      <c r="G76" s="304">
        <v>0</v>
      </c>
      <c r="H76" s="303">
        <v>0</v>
      </c>
      <c r="I76" s="304">
        <v>0</v>
      </c>
      <c r="J76" s="303">
        <v>3.937007874015748E-3</v>
      </c>
      <c r="K76" s="304">
        <v>0</v>
      </c>
      <c r="L76" s="303">
        <v>4.3227665706051877E-3</v>
      </c>
      <c r="M76" s="303">
        <v>6.8702290076335876E-3</v>
      </c>
      <c r="N76" s="303">
        <v>9.0270812437311942E-3</v>
      </c>
      <c r="O76" s="303">
        <v>6.4627315812149939E-3</v>
      </c>
      <c r="P76" s="304">
        <v>9.1649694501018328E-3</v>
      </c>
      <c r="Q76" s="303">
        <v>1.1301636788776305E-2</v>
      </c>
      <c r="R76" s="304">
        <v>1.2342051131354687E-2</v>
      </c>
      <c r="S76" s="303">
        <v>1.5797159166334795E-2</v>
      </c>
      <c r="T76" s="304">
        <v>1.7725517725517725E-2</v>
      </c>
      <c r="U76" s="303">
        <v>1.8231091401823111E-2</v>
      </c>
      <c r="V76" s="304">
        <v>1.6740061531036979E-2</v>
      </c>
      <c r="W76" s="303">
        <v>1.6775396085740912E-2</v>
      </c>
      <c r="X76" s="303">
        <v>1.9122609673790775E-2</v>
      </c>
      <c r="Y76" s="305">
        <v>0</v>
      </c>
    </row>
    <row r="77" spans="1:25" ht="20.100000000000001" customHeight="1">
      <c r="A77" s="723"/>
      <c r="B77" s="83" t="s">
        <v>304</v>
      </c>
      <c r="C77" s="302">
        <v>0.16231374735777365</v>
      </c>
      <c r="D77" s="303">
        <v>2.2727272727272728E-2</v>
      </c>
      <c r="E77" s="304">
        <v>2.6315789473684209E-2</v>
      </c>
      <c r="F77" s="303">
        <v>3.7735849056603772E-2</v>
      </c>
      <c r="G77" s="304">
        <v>2.2900763358778626E-2</v>
      </c>
      <c r="H77" s="303">
        <v>3.3519553072625698E-2</v>
      </c>
      <c r="I77" s="304">
        <v>3.864734299516908E-2</v>
      </c>
      <c r="J77" s="303">
        <v>5.1181102362204724E-2</v>
      </c>
      <c r="K77" s="304">
        <v>6.965174129353234E-2</v>
      </c>
      <c r="L77" s="303">
        <v>6.3400576368876083E-2</v>
      </c>
      <c r="M77" s="303">
        <v>9.1603053435114504E-2</v>
      </c>
      <c r="N77" s="303">
        <v>8.6760280842527585E-2</v>
      </c>
      <c r="O77" s="303">
        <v>7.755277897457992E-2</v>
      </c>
      <c r="P77" s="304">
        <v>0.1021724372029871</v>
      </c>
      <c r="Q77" s="303">
        <v>0.11379579111457522</v>
      </c>
      <c r="R77" s="304">
        <v>0.11930649426976198</v>
      </c>
      <c r="S77" s="303">
        <v>0.1427054294437807</v>
      </c>
      <c r="T77" s="304">
        <v>0.1648824148824149</v>
      </c>
      <c r="U77" s="303">
        <v>0.17889258438038927</v>
      </c>
      <c r="V77" s="304">
        <v>0.19086686372685047</v>
      </c>
      <c r="W77" s="303">
        <v>0.18116392254323288</v>
      </c>
      <c r="X77" s="303">
        <v>0.15054368203974502</v>
      </c>
      <c r="Y77" s="305">
        <v>0</v>
      </c>
    </row>
    <row r="78" spans="1:25" ht="20.100000000000001" customHeight="1">
      <c r="A78" s="723"/>
      <c r="B78" s="83" t="s">
        <v>305</v>
      </c>
      <c r="C78" s="302">
        <v>7.3275582586593696E-2</v>
      </c>
      <c r="D78" s="303">
        <v>0</v>
      </c>
      <c r="E78" s="304">
        <v>0</v>
      </c>
      <c r="F78" s="303">
        <v>3.7735849056603772E-2</v>
      </c>
      <c r="G78" s="304">
        <v>1.5267175572519083E-2</v>
      </c>
      <c r="H78" s="303">
        <v>5.5865921787709499E-3</v>
      </c>
      <c r="I78" s="304">
        <v>2.4154589371980676E-2</v>
      </c>
      <c r="J78" s="303">
        <v>3.5433070866141732E-2</v>
      </c>
      <c r="K78" s="304">
        <v>6.4676616915422883E-2</v>
      </c>
      <c r="L78" s="303">
        <v>8.3573487031700283E-2</v>
      </c>
      <c r="M78" s="303">
        <v>7.8625954198473277E-2</v>
      </c>
      <c r="N78" s="303">
        <v>8.6258776328986958E-2</v>
      </c>
      <c r="O78" s="303">
        <v>8.0137871607065925E-2</v>
      </c>
      <c r="P78" s="304">
        <v>7.0264765784114058E-2</v>
      </c>
      <c r="Q78" s="303">
        <v>5.9236165237724084E-2</v>
      </c>
      <c r="R78" s="304">
        <v>6.7097658928396517E-2</v>
      </c>
      <c r="S78" s="303">
        <v>7.4870569494225409E-2</v>
      </c>
      <c r="T78" s="304">
        <v>7.9150579150579145E-2</v>
      </c>
      <c r="U78" s="303">
        <v>8.1331608770633154E-2</v>
      </c>
      <c r="V78" s="304">
        <v>7.3203836641129269E-2</v>
      </c>
      <c r="W78" s="303">
        <v>6.5548306927617275E-2</v>
      </c>
      <c r="X78" s="303">
        <v>5.1556055493063364E-2</v>
      </c>
      <c r="Y78" s="305">
        <v>0</v>
      </c>
    </row>
    <row r="79" spans="1:25" ht="20.100000000000001" customHeight="1">
      <c r="A79" s="723"/>
      <c r="B79" s="83" t="s">
        <v>306</v>
      </c>
      <c r="C79" s="302">
        <v>5.2792654934965572E-2</v>
      </c>
      <c r="D79" s="303">
        <v>4.5454545454545452E-3</v>
      </c>
      <c r="E79" s="304">
        <v>2.6315789473684209E-2</v>
      </c>
      <c r="F79" s="303">
        <v>1.8867924528301886E-2</v>
      </c>
      <c r="G79" s="304">
        <v>0</v>
      </c>
      <c r="H79" s="303">
        <v>5.5865921787709499E-3</v>
      </c>
      <c r="I79" s="304">
        <v>0</v>
      </c>
      <c r="J79" s="303">
        <v>7.874015748031496E-3</v>
      </c>
      <c r="K79" s="304">
        <v>4.9751243781094526E-3</v>
      </c>
      <c r="L79" s="303">
        <v>1.1527377521613832E-2</v>
      </c>
      <c r="M79" s="303">
        <v>6.1068702290076335E-3</v>
      </c>
      <c r="N79" s="303">
        <v>1.1534603811434303E-2</v>
      </c>
      <c r="O79" s="303">
        <v>1.1202068074105989E-2</v>
      </c>
      <c r="P79" s="304">
        <v>1.2559402579769178E-2</v>
      </c>
      <c r="Q79" s="303">
        <v>2.1823850350740453E-2</v>
      </c>
      <c r="R79" s="304">
        <v>2.6839063571358606E-2</v>
      </c>
      <c r="S79" s="303">
        <v>3.5775919288464089E-2</v>
      </c>
      <c r="T79" s="304">
        <v>5.2693927693927695E-2</v>
      </c>
      <c r="U79" s="303">
        <v>6.2946538556294659E-2</v>
      </c>
      <c r="V79" s="304">
        <v>6.7593653857754718E-2</v>
      </c>
      <c r="W79" s="303">
        <v>6.7412239826032935E-2</v>
      </c>
      <c r="X79" s="303">
        <v>5.9805024371953508E-2</v>
      </c>
      <c r="Y79" s="305">
        <v>0</v>
      </c>
    </row>
    <row r="80" spans="1:25" ht="20.100000000000001" customHeight="1">
      <c r="A80" s="723"/>
      <c r="B80" s="83" t="s">
        <v>307</v>
      </c>
      <c r="C80" s="302">
        <v>1.602842581665867E-2</v>
      </c>
      <c r="D80" s="303">
        <v>4.5454545454545452E-3</v>
      </c>
      <c r="E80" s="304">
        <v>0</v>
      </c>
      <c r="F80" s="303">
        <v>0</v>
      </c>
      <c r="G80" s="304">
        <v>0</v>
      </c>
      <c r="H80" s="303">
        <v>0</v>
      </c>
      <c r="I80" s="304">
        <v>4.830917874396135E-3</v>
      </c>
      <c r="J80" s="303">
        <v>3.937007874015748E-3</v>
      </c>
      <c r="K80" s="304">
        <v>7.462686567164179E-3</v>
      </c>
      <c r="L80" s="303">
        <v>1.440922190201729E-3</v>
      </c>
      <c r="M80" s="303">
        <v>3.8167938931297708E-3</v>
      </c>
      <c r="N80" s="303">
        <v>5.0150451354062184E-3</v>
      </c>
      <c r="O80" s="303">
        <v>6.893580353295993E-3</v>
      </c>
      <c r="P80" s="304">
        <v>7.8071961982348944E-3</v>
      </c>
      <c r="Q80" s="303">
        <v>1.0911925175370226E-2</v>
      </c>
      <c r="R80" s="304">
        <v>1.1656381624057204E-2</v>
      </c>
      <c r="S80" s="303">
        <v>1.4602416036107792E-2</v>
      </c>
      <c r="T80" s="304">
        <v>1.8208143208143207E-2</v>
      </c>
      <c r="U80" s="303">
        <v>1.893939393939394E-2</v>
      </c>
      <c r="V80" s="304">
        <v>1.8911745189117452E-2</v>
      </c>
      <c r="W80" s="303">
        <v>1.620586103344724E-2</v>
      </c>
      <c r="X80" s="303">
        <v>8.6239220097487808E-3</v>
      </c>
      <c r="Y80" s="305">
        <v>0</v>
      </c>
    </row>
    <row r="81" spans="1:25" ht="20.100000000000001" customHeight="1">
      <c r="A81" s="723"/>
      <c r="B81" s="83" t="s">
        <v>308</v>
      </c>
      <c r="C81" s="302">
        <v>0.1521014614915773</v>
      </c>
      <c r="D81" s="303">
        <v>0</v>
      </c>
      <c r="E81" s="304">
        <v>0</v>
      </c>
      <c r="F81" s="303">
        <v>0</v>
      </c>
      <c r="G81" s="304">
        <v>0</v>
      </c>
      <c r="H81" s="303">
        <v>0</v>
      </c>
      <c r="I81" s="304">
        <v>0</v>
      </c>
      <c r="J81" s="303">
        <v>0</v>
      </c>
      <c r="K81" s="304">
        <v>0</v>
      </c>
      <c r="L81" s="303">
        <v>0</v>
      </c>
      <c r="M81" s="303">
        <v>0</v>
      </c>
      <c r="N81" s="303">
        <v>0</v>
      </c>
      <c r="O81" s="303">
        <v>0</v>
      </c>
      <c r="P81" s="304">
        <v>1.6972165648336728E-3</v>
      </c>
      <c r="Q81" s="303">
        <v>4.0919719407638347E-3</v>
      </c>
      <c r="R81" s="304">
        <v>1.1460476050543638E-2</v>
      </c>
      <c r="S81" s="303">
        <v>3.1926191424399307E-2</v>
      </c>
      <c r="T81" s="304">
        <v>7.2042822042822044E-2</v>
      </c>
      <c r="U81" s="303">
        <v>0.14018231091401823</v>
      </c>
      <c r="V81" s="304">
        <v>0.23068106412499245</v>
      </c>
      <c r="W81" s="303">
        <v>0.33359221290255775</v>
      </c>
      <c r="X81" s="303">
        <v>0.47787776527934006</v>
      </c>
      <c r="Y81" s="305">
        <v>0</v>
      </c>
    </row>
    <row r="82" spans="1:25" ht="20.100000000000001" customHeight="1">
      <c r="A82" s="723"/>
      <c r="B82" s="83" t="s">
        <v>309</v>
      </c>
      <c r="C82" s="302">
        <v>1.9484393033600042E-2</v>
      </c>
      <c r="D82" s="303">
        <v>5.4545454545454543E-2</v>
      </c>
      <c r="E82" s="304">
        <v>7.8947368421052627E-2</v>
      </c>
      <c r="F82" s="303">
        <v>1.8867924528301886E-2</v>
      </c>
      <c r="G82" s="304">
        <v>9.9236641221374045E-2</v>
      </c>
      <c r="H82" s="303">
        <v>0.11173184357541899</v>
      </c>
      <c r="I82" s="304">
        <v>6.280193236714976E-2</v>
      </c>
      <c r="J82" s="303">
        <v>3.5433070866141732E-2</v>
      </c>
      <c r="K82" s="304">
        <v>3.482587064676617E-2</v>
      </c>
      <c r="L82" s="303">
        <v>2.4495677233429394E-2</v>
      </c>
      <c r="M82" s="303">
        <v>2.366412213740458E-2</v>
      </c>
      <c r="N82" s="303">
        <v>2.106318956870612E-2</v>
      </c>
      <c r="O82" s="303">
        <v>2.1542438604049977E-2</v>
      </c>
      <c r="P82" s="304">
        <v>1.5274949083503055E-2</v>
      </c>
      <c r="Q82" s="303">
        <v>1.6562743569758377E-2</v>
      </c>
      <c r="R82" s="304">
        <v>1.8415123910275246E-2</v>
      </c>
      <c r="S82" s="303">
        <v>1.9646887030399574E-2</v>
      </c>
      <c r="T82" s="304">
        <v>2.14987714987715E-2</v>
      </c>
      <c r="U82" s="303">
        <v>1.9278147326927814E-2</v>
      </c>
      <c r="V82" s="304">
        <v>1.9967424745128793E-2</v>
      </c>
      <c r="W82" s="303">
        <v>1.6516516516516516E-2</v>
      </c>
      <c r="X82" s="303">
        <v>1.2748406449193851E-2</v>
      </c>
      <c r="Y82" s="305">
        <v>0.25</v>
      </c>
    </row>
    <row r="83" spans="1:25" ht="20.100000000000001" customHeight="1">
      <c r="A83" s="723"/>
      <c r="B83" s="83" t="s">
        <v>310</v>
      </c>
      <c r="C83" s="302">
        <v>1.1081140663701321E-2</v>
      </c>
      <c r="D83" s="303">
        <v>0</v>
      </c>
      <c r="E83" s="304">
        <v>0</v>
      </c>
      <c r="F83" s="303">
        <v>0.37735849056603776</v>
      </c>
      <c r="G83" s="304">
        <v>0.56488549618320616</v>
      </c>
      <c r="H83" s="303">
        <v>0.57541899441340782</v>
      </c>
      <c r="I83" s="304">
        <v>0.5748792270531401</v>
      </c>
      <c r="J83" s="303">
        <v>0.34645669291338582</v>
      </c>
      <c r="K83" s="304">
        <v>0.25621890547263682</v>
      </c>
      <c r="L83" s="303">
        <v>0.14841498559077809</v>
      </c>
      <c r="M83" s="303">
        <v>0.11984732824427481</v>
      </c>
      <c r="N83" s="303">
        <v>7.6730190571715151E-2</v>
      </c>
      <c r="O83" s="303">
        <v>5.3425247738043947E-2</v>
      </c>
      <c r="P83" s="304">
        <v>3.3944331296673458E-2</v>
      </c>
      <c r="Q83" s="303">
        <v>2.1823850350740453E-2</v>
      </c>
      <c r="R83" s="304">
        <v>1.332157899892252E-2</v>
      </c>
      <c r="S83" s="303">
        <v>9.0933227133943983E-3</v>
      </c>
      <c r="T83" s="304">
        <v>4.1681291681291682E-3</v>
      </c>
      <c r="U83" s="303">
        <v>1.5705838876570585E-3</v>
      </c>
      <c r="V83" s="304">
        <v>7.8421909875128184E-4</v>
      </c>
      <c r="W83" s="303">
        <v>3.6243139691415554E-4</v>
      </c>
      <c r="X83" s="303">
        <v>1.8747656542932134E-4</v>
      </c>
      <c r="Y83" s="305">
        <v>0</v>
      </c>
    </row>
    <row r="84" spans="1:25" ht="20.100000000000001" customHeight="1">
      <c r="A84" s="724"/>
      <c r="B84" s="138" t="s">
        <v>311</v>
      </c>
      <c r="C84" s="306">
        <v>0.25552760234979832</v>
      </c>
      <c r="D84" s="307">
        <v>0.8545454545454545</v>
      </c>
      <c r="E84" s="308">
        <v>0.65789473684210531</v>
      </c>
      <c r="F84" s="307">
        <v>0.30188679245283018</v>
      </c>
      <c r="G84" s="308">
        <v>0.18320610687022901</v>
      </c>
      <c r="H84" s="307">
        <v>0.16759776536312848</v>
      </c>
      <c r="I84" s="308">
        <v>0.16908212560386474</v>
      </c>
      <c r="J84" s="307">
        <v>0.22047244094488189</v>
      </c>
      <c r="K84" s="308">
        <v>0.19402985074626866</v>
      </c>
      <c r="L84" s="307">
        <v>0.19164265129682997</v>
      </c>
      <c r="M84" s="307">
        <v>0.17633587786259541</v>
      </c>
      <c r="N84" s="307">
        <v>0.15646940822467403</v>
      </c>
      <c r="O84" s="307">
        <v>0.18009478672985782</v>
      </c>
      <c r="P84" s="308">
        <v>0.20264765784114053</v>
      </c>
      <c r="Q84" s="307">
        <v>0.21882307092751363</v>
      </c>
      <c r="R84" s="308">
        <v>0.24370653345087667</v>
      </c>
      <c r="S84" s="307">
        <v>0.27956989247311825</v>
      </c>
      <c r="T84" s="308">
        <v>0.28505616005616008</v>
      </c>
      <c r="U84" s="307">
        <v>0.28039541759053954</v>
      </c>
      <c r="V84" s="308">
        <v>0.25728418893647825</v>
      </c>
      <c r="W84" s="307">
        <v>0.22491456974215596</v>
      </c>
      <c r="X84" s="307">
        <v>0.18072740907386578</v>
      </c>
      <c r="Y84" s="309">
        <v>0.75</v>
      </c>
    </row>
    <row r="85" spans="1:25">
      <c r="A85" s="83" t="s">
        <v>89</v>
      </c>
      <c r="B85" s="134"/>
      <c r="C85" s="310"/>
      <c r="D85" s="310"/>
      <c r="E85" s="310"/>
      <c r="F85" s="310"/>
      <c r="G85" s="310"/>
      <c r="H85" s="310"/>
      <c r="I85" s="310"/>
      <c r="J85" s="310"/>
      <c r="K85" s="310"/>
      <c r="L85" s="310"/>
      <c r="M85" s="310"/>
      <c r="N85" s="310"/>
      <c r="O85" s="310"/>
      <c r="P85" s="310"/>
      <c r="Q85" s="310"/>
      <c r="R85" s="310"/>
      <c r="S85" s="310"/>
      <c r="T85" s="310"/>
      <c r="U85" s="310"/>
      <c r="V85" s="310"/>
      <c r="W85" s="83"/>
      <c r="X85" s="83"/>
      <c r="Y85" s="83"/>
    </row>
    <row r="92" spans="1:25">
      <c r="D92" s="57"/>
      <c r="E92" s="57"/>
      <c r="F92" s="57"/>
      <c r="G92" s="57"/>
      <c r="H92" s="57"/>
      <c r="I92" s="57"/>
      <c r="J92" s="57"/>
      <c r="K92" s="57"/>
      <c r="L92" s="57"/>
      <c r="M92" s="57"/>
      <c r="N92" s="57"/>
      <c r="O92" s="57"/>
      <c r="P92" s="57"/>
      <c r="Q92" s="57"/>
      <c r="R92" s="57"/>
      <c r="S92" s="57"/>
      <c r="T92" s="57"/>
      <c r="U92" s="57"/>
      <c r="V92" s="57"/>
      <c r="W92" s="57"/>
    </row>
    <row r="93" spans="1:25">
      <c r="D93" s="57"/>
      <c r="E93" s="57"/>
      <c r="F93" s="57"/>
      <c r="G93" s="57"/>
      <c r="H93" s="57"/>
      <c r="I93" s="57"/>
      <c r="J93" s="57"/>
      <c r="K93" s="57"/>
      <c r="L93" s="57"/>
      <c r="M93" s="57"/>
      <c r="N93" s="57"/>
      <c r="O93" s="57"/>
      <c r="P93" s="57"/>
      <c r="Q93" s="57"/>
      <c r="R93" s="57"/>
      <c r="S93" s="57"/>
      <c r="T93" s="57"/>
      <c r="U93" s="57"/>
      <c r="V93" s="57"/>
      <c r="W93" s="57"/>
    </row>
    <row r="94" spans="1:25">
      <c r="D94" s="57"/>
      <c r="E94" s="57"/>
      <c r="F94" s="57"/>
      <c r="G94" s="57"/>
      <c r="H94" s="57"/>
      <c r="I94" s="57"/>
      <c r="J94" s="57"/>
      <c r="K94" s="57"/>
      <c r="L94" s="57"/>
      <c r="M94" s="57"/>
      <c r="N94" s="57"/>
      <c r="O94" s="57"/>
      <c r="P94" s="57"/>
      <c r="Q94" s="57"/>
      <c r="R94" s="57"/>
      <c r="S94" s="57"/>
      <c r="T94" s="57"/>
      <c r="U94" s="57"/>
      <c r="V94" s="57"/>
      <c r="W94" s="57"/>
    </row>
    <row r="95" spans="1:25">
      <c r="D95" s="57"/>
      <c r="E95" s="57"/>
      <c r="F95" s="57"/>
      <c r="G95" s="57"/>
      <c r="H95" s="57"/>
      <c r="I95" s="57"/>
      <c r="J95" s="57"/>
      <c r="K95" s="57"/>
      <c r="L95" s="57"/>
      <c r="M95" s="57"/>
      <c r="N95" s="57"/>
      <c r="O95" s="57"/>
      <c r="P95" s="57"/>
      <c r="Q95" s="57"/>
      <c r="R95" s="57"/>
      <c r="S95" s="57"/>
      <c r="T95" s="57"/>
      <c r="U95" s="57"/>
      <c r="V95" s="57"/>
      <c r="W95" s="57"/>
    </row>
    <row r="96" spans="1:25">
      <c r="D96" s="57"/>
      <c r="E96" s="57"/>
      <c r="F96" s="57"/>
      <c r="G96" s="57"/>
      <c r="H96" s="57"/>
      <c r="I96" s="57"/>
      <c r="J96" s="57"/>
      <c r="K96" s="57"/>
      <c r="L96" s="57"/>
      <c r="M96" s="57"/>
      <c r="N96" s="57"/>
      <c r="O96" s="57"/>
      <c r="P96" s="57"/>
      <c r="Q96" s="57"/>
      <c r="R96" s="57"/>
      <c r="S96" s="57"/>
      <c r="T96" s="57"/>
      <c r="U96" s="57"/>
      <c r="V96" s="57"/>
      <c r="W96" s="57"/>
    </row>
    <row r="97" spans="4:23">
      <c r="D97" s="57"/>
      <c r="E97" s="57"/>
      <c r="F97" s="57"/>
      <c r="G97" s="57"/>
      <c r="H97" s="57"/>
      <c r="I97" s="57"/>
      <c r="J97" s="57"/>
      <c r="K97" s="57"/>
      <c r="L97" s="57"/>
      <c r="M97" s="57"/>
      <c r="N97" s="57"/>
      <c r="O97" s="57"/>
      <c r="P97" s="57"/>
      <c r="Q97" s="57"/>
      <c r="R97" s="57"/>
      <c r="S97" s="57"/>
      <c r="T97" s="57"/>
      <c r="U97" s="57"/>
      <c r="V97" s="57"/>
      <c r="W97" s="57"/>
    </row>
    <row r="98" spans="4:23">
      <c r="D98" s="57"/>
      <c r="E98" s="57"/>
      <c r="F98" s="57"/>
      <c r="G98" s="57"/>
      <c r="H98" s="57"/>
      <c r="I98" s="57"/>
      <c r="J98" s="57"/>
      <c r="K98" s="57"/>
      <c r="L98" s="57"/>
      <c r="M98" s="57"/>
      <c r="N98" s="57"/>
      <c r="O98" s="57"/>
      <c r="P98" s="57"/>
      <c r="Q98" s="57"/>
      <c r="R98" s="57"/>
      <c r="S98" s="57"/>
      <c r="T98" s="57"/>
      <c r="U98" s="57"/>
      <c r="V98" s="57"/>
      <c r="W98" s="57"/>
    </row>
    <row r="99" spans="4:23">
      <c r="D99" s="57"/>
      <c r="E99" s="57"/>
      <c r="F99" s="57"/>
      <c r="G99" s="57"/>
      <c r="H99" s="57"/>
      <c r="I99" s="57"/>
      <c r="J99" s="57"/>
      <c r="K99" s="57"/>
      <c r="L99" s="57"/>
      <c r="M99" s="57"/>
      <c r="N99" s="57"/>
      <c r="O99" s="57"/>
      <c r="P99" s="57"/>
      <c r="Q99" s="57"/>
      <c r="R99" s="57"/>
      <c r="S99" s="57"/>
      <c r="T99" s="57"/>
      <c r="U99" s="57"/>
      <c r="V99" s="57"/>
      <c r="W99" s="57"/>
    </row>
    <row r="100" spans="4:23">
      <c r="D100" s="57"/>
      <c r="E100" s="57"/>
      <c r="F100" s="57"/>
      <c r="G100" s="57"/>
      <c r="H100" s="57"/>
      <c r="I100" s="57"/>
      <c r="J100" s="57"/>
      <c r="K100" s="57"/>
      <c r="L100" s="57"/>
      <c r="M100" s="57"/>
      <c r="N100" s="57"/>
      <c r="O100" s="57"/>
      <c r="P100" s="57"/>
      <c r="Q100" s="57"/>
      <c r="R100" s="57"/>
      <c r="S100" s="57"/>
      <c r="T100" s="57"/>
      <c r="U100" s="57"/>
      <c r="V100" s="57"/>
      <c r="W100" s="57"/>
    </row>
    <row r="101" spans="4:23">
      <c r="D101" s="57"/>
      <c r="E101" s="57"/>
      <c r="F101" s="57"/>
      <c r="G101" s="57"/>
      <c r="H101" s="57"/>
      <c r="I101" s="57"/>
      <c r="J101" s="57"/>
      <c r="K101" s="57"/>
      <c r="L101" s="57"/>
      <c r="M101" s="57"/>
      <c r="N101" s="57"/>
      <c r="O101" s="57"/>
      <c r="P101" s="57"/>
      <c r="Q101" s="57"/>
      <c r="R101" s="57"/>
      <c r="S101" s="57"/>
      <c r="T101" s="57"/>
      <c r="U101" s="57"/>
      <c r="V101" s="57"/>
      <c r="W101" s="57"/>
    </row>
    <row r="102" spans="4:23">
      <c r="D102" s="57"/>
      <c r="E102" s="57"/>
      <c r="F102" s="57"/>
      <c r="G102" s="57"/>
      <c r="H102" s="57"/>
      <c r="I102" s="57"/>
      <c r="J102" s="57"/>
      <c r="K102" s="57"/>
      <c r="L102" s="57"/>
      <c r="M102" s="57"/>
      <c r="N102" s="57"/>
      <c r="O102" s="57"/>
      <c r="P102" s="57"/>
      <c r="Q102" s="57"/>
      <c r="R102" s="57"/>
      <c r="S102" s="57"/>
      <c r="T102" s="57"/>
      <c r="U102" s="57"/>
      <c r="V102" s="57"/>
      <c r="W102" s="57"/>
    </row>
    <row r="103" spans="4:23">
      <c r="D103" s="57"/>
      <c r="E103" s="57"/>
      <c r="F103" s="57"/>
      <c r="G103" s="57"/>
      <c r="H103" s="57"/>
      <c r="I103" s="57"/>
      <c r="J103" s="57"/>
      <c r="K103" s="57"/>
      <c r="L103" s="57"/>
      <c r="M103" s="57"/>
      <c r="N103" s="57"/>
      <c r="O103" s="57"/>
      <c r="P103" s="57"/>
      <c r="Q103" s="57"/>
      <c r="R103" s="57"/>
      <c r="S103" s="57"/>
      <c r="T103" s="57"/>
      <c r="U103" s="57"/>
      <c r="V103" s="57"/>
      <c r="W103" s="57"/>
    </row>
    <row r="105" spans="4:23">
      <c r="D105" s="57"/>
      <c r="E105" s="57"/>
      <c r="F105" s="57"/>
      <c r="G105" s="57"/>
      <c r="H105" s="57"/>
      <c r="I105" s="57"/>
      <c r="J105" s="57"/>
      <c r="K105" s="57"/>
      <c r="L105" s="57"/>
      <c r="M105" s="57"/>
      <c r="N105" s="57"/>
      <c r="O105" s="57"/>
      <c r="P105" s="57"/>
      <c r="Q105" s="57"/>
      <c r="R105" s="57"/>
      <c r="S105" s="57"/>
      <c r="T105" s="57"/>
      <c r="U105" s="57"/>
      <c r="V105" s="57"/>
      <c r="W105" s="57"/>
    </row>
    <row r="106" spans="4:23">
      <c r="D106" s="57"/>
      <c r="E106" s="57"/>
      <c r="F106" s="57"/>
      <c r="G106" s="57"/>
      <c r="H106" s="57"/>
      <c r="I106" s="57"/>
      <c r="J106" s="57"/>
      <c r="K106" s="57"/>
      <c r="L106" s="57"/>
      <c r="M106" s="57"/>
      <c r="N106" s="57"/>
      <c r="O106" s="57"/>
      <c r="P106" s="57"/>
      <c r="Q106" s="57"/>
      <c r="R106" s="57"/>
      <c r="S106" s="57"/>
      <c r="T106" s="57"/>
      <c r="U106" s="57"/>
      <c r="V106" s="57"/>
      <c r="W106" s="57"/>
    </row>
    <row r="107" spans="4:23">
      <c r="D107" s="57"/>
      <c r="E107" s="57"/>
      <c r="F107" s="57"/>
      <c r="G107" s="57"/>
      <c r="H107" s="57"/>
      <c r="I107" s="57"/>
      <c r="J107" s="57"/>
      <c r="K107" s="57"/>
      <c r="L107" s="57"/>
      <c r="M107" s="57"/>
      <c r="N107" s="57"/>
      <c r="O107" s="57"/>
      <c r="P107" s="57"/>
      <c r="Q107" s="57"/>
      <c r="R107" s="57"/>
      <c r="S107" s="57"/>
      <c r="T107" s="57"/>
      <c r="U107" s="57"/>
      <c r="V107" s="57"/>
      <c r="W107" s="57"/>
    </row>
    <row r="108" spans="4:23">
      <c r="D108" s="57"/>
      <c r="E108" s="57"/>
      <c r="F108" s="57"/>
      <c r="G108" s="57"/>
      <c r="H108" s="57"/>
      <c r="I108" s="57"/>
      <c r="J108" s="57"/>
      <c r="K108" s="57"/>
      <c r="L108" s="57"/>
      <c r="M108" s="57"/>
      <c r="N108" s="57"/>
      <c r="O108" s="57"/>
      <c r="P108" s="57"/>
      <c r="Q108" s="57"/>
      <c r="R108" s="57"/>
      <c r="S108" s="57"/>
      <c r="T108" s="57"/>
      <c r="U108" s="57"/>
      <c r="V108" s="57"/>
      <c r="W108" s="57"/>
    </row>
    <row r="109" spans="4:23">
      <c r="D109" s="57"/>
      <c r="E109" s="57"/>
      <c r="F109" s="57"/>
      <c r="G109" s="57"/>
      <c r="H109" s="57"/>
      <c r="I109" s="57"/>
      <c r="J109" s="57"/>
      <c r="K109" s="57"/>
      <c r="L109" s="57"/>
      <c r="M109" s="57"/>
      <c r="N109" s="57"/>
      <c r="O109" s="57"/>
      <c r="P109" s="57"/>
      <c r="Q109" s="57"/>
      <c r="R109" s="57"/>
      <c r="S109" s="57"/>
      <c r="T109" s="57"/>
      <c r="U109" s="57"/>
      <c r="V109" s="57"/>
      <c r="W109" s="57"/>
    </row>
    <row r="110" spans="4:23">
      <c r="D110" s="57"/>
      <c r="E110" s="57"/>
      <c r="F110" s="57"/>
      <c r="G110" s="57"/>
      <c r="H110" s="57"/>
      <c r="I110" s="57"/>
      <c r="J110" s="57"/>
      <c r="K110" s="57"/>
      <c r="L110" s="57"/>
      <c r="M110" s="57"/>
      <c r="N110" s="57"/>
      <c r="O110" s="57"/>
      <c r="P110" s="57"/>
      <c r="Q110" s="57"/>
      <c r="R110" s="57"/>
      <c r="S110" s="57"/>
      <c r="T110" s="57"/>
      <c r="U110" s="57"/>
      <c r="V110" s="57"/>
      <c r="W110" s="57"/>
    </row>
    <row r="111" spans="4:23">
      <c r="D111" s="57"/>
      <c r="E111" s="57"/>
      <c r="F111" s="57"/>
      <c r="G111" s="57"/>
      <c r="H111" s="57"/>
      <c r="I111" s="57"/>
      <c r="J111" s="57"/>
      <c r="K111" s="57"/>
      <c r="L111" s="57"/>
      <c r="M111" s="57"/>
      <c r="N111" s="57"/>
      <c r="O111" s="57"/>
      <c r="P111" s="57"/>
      <c r="Q111" s="57"/>
      <c r="R111" s="57"/>
      <c r="S111" s="57"/>
      <c r="T111" s="57"/>
      <c r="U111" s="57"/>
      <c r="V111" s="57"/>
      <c r="W111" s="57"/>
    </row>
    <row r="112" spans="4:23">
      <c r="D112" s="57"/>
      <c r="E112" s="57"/>
      <c r="F112" s="57"/>
      <c r="G112" s="57"/>
      <c r="H112" s="57"/>
      <c r="I112" s="57"/>
      <c r="J112" s="57"/>
      <c r="K112" s="57"/>
      <c r="L112" s="57"/>
      <c r="M112" s="57"/>
      <c r="N112" s="57"/>
      <c r="O112" s="57"/>
      <c r="P112" s="57"/>
      <c r="Q112" s="57"/>
      <c r="R112" s="57"/>
      <c r="S112" s="57"/>
      <c r="T112" s="57"/>
      <c r="U112" s="57"/>
      <c r="V112" s="57"/>
      <c r="W112" s="57"/>
    </row>
    <row r="113" spans="4:23">
      <c r="D113" s="57"/>
      <c r="E113" s="57"/>
      <c r="F113" s="57"/>
      <c r="G113" s="57"/>
      <c r="H113" s="57"/>
      <c r="I113" s="57"/>
      <c r="J113" s="57"/>
      <c r="K113" s="57"/>
      <c r="L113" s="57"/>
      <c r="M113" s="57"/>
      <c r="N113" s="57"/>
      <c r="O113" s="57"/>
      <c r="P113" s="57"/>
      <c r="Q113" s="57"/>
      <c r="R113" s="57"/>
      <c r="S113" s="57"/>
      <c r="T113" s="57"/>
      <c r="U113" s="57"/>
      <c r="V113" s="57"/>
      <c r="W113" s="57"/>
    </row>
    <row r="114" spans="4:23">
      <c r="D114" s="57"/>
      <c r="E114" s="57"/>
      <c r="F114" s="57"/>
      <c r="G114" s="57"/>
      <c r="H114" s="57"/>
      <c r="I114" s="57"/>
      <c r="J114" s="57"/>
      <c r="K114" s="57"/>
      <c r="L114" s="57"/>
      <c r="M114" s="57"/>
      <c r="N114" s="57"/>
      <c r="O114" s="57"/>
      <c r="P114" s="57"/>
      <c r="Q114" s="57"/>
      <c r="R114" s="57"/>
      <c r="S114" s="57"/>
      <c r="T114" s="57"/>
      <c r="U114" s="57"/>
      <c r="V114" s="57"/>
      <c r="W114" s="57"/>
    </row>
    <row r="115" spans="4:23">
      <c r="D115" s="57"/>
      <c r="E115" s="57"/>
      <c r="F115" s="57"/>
      <c r="G115" s="57"/>
      <c r="H115" s="57"/>
      <c r="I115" s="57"/>
      <c r="J115" s="57"/>
      <c r="K115" s="57"/>
      <c r="L115" s="57"/>
      <c r="M115" s="57"/>
      <c r="N115" s="57"/>
      <c r="O115" s="57"/>
      <c r="P115" s="57"/>
      <c r="Q115" s="57"/>
      <c r="R115" s="57"/>
      <c r="S115" s="57"/>
      <c r="T115" s="57"/>
      <c r="U115" s="57"/>
      <c r="V115" s="57"/>
      <c r="W115" s="57"/>
    </row>
    <row r="116" spans="4:23">
      <c r="D116" s="57"/>
      <c r="E116" s="57"/>
      <c r="F116" s="57"/>
      <c r="G116" s="57"/>
      <c r="H116" s="57"/>
      <c r="I116" s="57"/>
      <c r="J116" s="57"/>
      <c r="K116" s="57"/>
      <c r="L116" s="57"/>
      <c r="M116" s="57"/>
      <c r="N116" s="57"/>
      <c r="O116" s="57"/>
      <c r="P116" s="57"/>
      <c r="Q116" s="57"/>
      <c r="R116" s="57"/>
      <c r="S116" s="57"/>
      <c r="T116" s="57"/>
      <c r="U116" s="57"/>
      <c r="V116" s="57"/>
      <c r="W116" s="57"/>
    </row>
    <row r="118" spans="4:23">
      <c r="D118" s="57"/>
      <c r="E118" s="57"/>
      <c r="F118" s="57"/>
      <c r="G118" s="57"/>
      <c r="H118" s="57"/>
      <c r="I118" s="57"/>
      <c r="J118" s="57"/>
      <c r="K118" s="57"/>
      <c r="L118" s="57"/>
      <c r="M118" s="57"/>
      <c r="N118" s="57"/>
      <c r="O118" s="57"/>
      <c r="P118" s="57"/>
      <c r="Q118" s="57"/>
      <c r="R118" s="57"/>
      <c r="S118" s="57"/>
      <c r="T118" s="57"/>
      <c r="U118" s="57"/>
      <c r="V118" s="57"/>
      <c r="W118" s="57"/>
    </row>
    <row r="119" spans="4:23">
      <c r="D119" s="57"/>
      <c r="E119" s="57"/>
      <c r="F119" s="57"/>
      <c r="G119" s="57"/>
      <c r="H119" s="57"/>
      <c r="I119" s="57"/>
      <c r="J119" s="57"/>
      <c r="K119" s="57"/>
      <c r="L119" s="57"/>
      <c r="M119" s="57"/>
      <c r="N119" s="57"/>
      <c r="O119" s="57"/>
      <c r="P119" s="57"/>
      <c r="Q119" s="57"/>
      <c r="R119" s="57"/>
      <c r="S119" s="57"/>
      <c r="T119" s="57"/>
      <c r="U119" s="57"/>
      <c r="V119" s="57"/>
      <c r="W119" s="57"/>
    </row>
    <row r="120" spans="4:23">
      <c r="D120" s="57"/>
      <c r="E120" s="57"/>
      <c r="F120" s="57"/>
      <c r="G120" s="57"/>
      <c r="H120" s="57"/>
      <c r="I120" s="57"/>
      <c r="J120" s="57"/>
      <c r="K120" s="57"/>
      <c r="L120" s="57"/>
      <c r="M120" s="57"/>
      <c r="N120" s="57"/>
      <c r="O120" s="57"/>
      <c r="P120" s="57"/>
      <c r="Q120" s="57"/>
      <c r="R120" s="57"/>
      <c r="S120" s="57"/>
      <c r="T120" s="57"/>
      <c r="U120" s="57"/>
      <c r="V120" s="57"/>
      <c r="W120" s="57"/>
    </row>
    <row r="121" spans="4:23">
      <c r="D121" s="57"/>
      <c r="E121" s="57"/>
      <c r="F121" s="57"/>
      <c r="G121" s="57"/>
      <c r="H121" s="57"/>
      <c r="I121" s="57"/>
      <c r="J121" s="57"/>
      <c r="K121" s="57"/>
      <c r="L121" s="57"/>
      <c r="M121" s="57"/>
      <c r="N121" s="57"/>
      <c r="O121" s="57"/>
      <c r="P121" s="57"/>
      <c r="Q121" s="57"/>
      <c r="R121" s="57"/>
      <c r="S121" s="57"/>
      <c r="T121" s="57"/>
      <c r="U121" s="57"/>
      <c r="V121" s="57"/>
      <c r="W121" s="57"/>
    </row>
    <row r="122" spans="4:23">
      <c r="D122" s="57"/>
      <c r="E122" s="57"/>
      <c r="F122" s="57"/>
      <c r="G122" s="57"/>
      <c r="H122" s="57"/>
      <c r="I122" s="57"/>
      <c r="J122" s="57"/>
      <c r="K122" s="57"/>
      <c r="L122" s="57"/>
      <c r="M122" s="57"/>
      <c r="N122" s="57"/>
      <c r="O122" s="57"/>
      <c r="P122" s="57"/>
      <c r="Q122" s="57"/>
      <c r="R122" s="57"/>
      <c r="S122" s="57"/>
      <c r="T122" s="57"/>
      <c r="U122" s="57"/>
      <c r="V122" s="57"/>
      <c r="W122" s="57"/>
    </row>
    <row r="123" spans="4:23">
      <c r="D123" s="57"/>
      <c r="E123" s="57"/>
      <c r="F123" s="57"/>
      <c r="G123" s="57"/>
      <c r="H123" s="57"/>
      <c r="I123" s="57"/>
      <c r="J123" s="57"/>
      <c r="K123" s="57"/>
      <c r="L123" s="57"/>
      <c r="M123" s="57"/>
      <c r="N123" s="57"/>
      <c r="O123" s="57"/>
      <c r="P123" s="57"/>
      <c r="Q123" s="57"/>
      <c r="R123" s="57"/>
      <c r="S123" s="57"/>
      <c r="T123" s="57"/>
      <c r="U123" s="57"/>
      <c r="V123" s="57"/>
      <c r="W123" s="57"/>
    </row>
    <row r="124" spans="4:23">
      <c r="D124" s="57"/>
      <c r="E124" s="57"/>
      <c r="F124" s="57"/>
      <c r="G124" s="57"/>
      <c r="H124" s="57"/>
      <c r="I124" s="57"/>
      <c r="J124" s="57"/>
      <c r="K124" s="57"/>
      <c r="L124" s="57"/>
      <c r="M124" s="57"/>
      <c r="N124" s="57"/>
      <c r="O124" s="57"/>
      <c r="P124" s="57"/>
      <c r="Q124" s="57"/>
      <c r="R124" s="57"/>
      <c r="S124" s="57"/>
      <c r="T124" s="57"/>
      <c r="U124" s="57"/>
      <c r="V124" s="57"/>
      <c r="W124" s="57"/>
    </row>
    <row r="125" spans="4:23">
      <c r="D125" s="57"/>
      <c r="E125" s="57"/>
      <c r="F125" s="57"/>
      <c r="G125" s="57"/>
      <c r="H125" s="57"/>
      <c r="I125" s="57"/>
      <c r="J125" s="57"/>
      <c r="K125" s="57"/>
      <c r="L125" s="57"/>
      <c r="M125" s="57"/>
      <c r="N125" s="57"/>
      <c r="O125" s="57"/>
      <c r="P125" s="57"/>
      <c r="Q125" s="57"/>
      <c r="R125" s="57"/>
      <c r="S125" s="57"/>
      <c r="T125" s="57"/>
      <c r="U125" s="57"/>
      <c r="V125" s="57"/>
      <c r="W125" s="57"/>
    </row>
    <row r="126" spans="4:23">
      <c r="D126" s="57"/>
      <c r="E126" s="57"/>
      <c r="F126" s="57"/>
      <c r="G126" s="57"/>
      <c r="H126" s="57"/>
      <c r="I126" s="57"/>
      <c r="J126" s="57"/>
      <c r="K126" s="57"/>
      <c r="L126" s="57"/>
      <c r="M126" s="57"/>
      <c r="N126" s="57"/>
      <c r="O126" s="57"/>
      <c r="P126" s="57"/>
      <c r="Q126" s="57"/>
      <c r="R126" s="57"/>
      <c r="S126" s="57"/>
      <c r="T126" s="57"/>
      <c r="U126" s="57"/>
      <c r="V126" s="57"/>
      <c r="W126" s="57"/>
    </row>
    <row r="127" spans="4:23">
      <c r="D127" s="57"/>
      <c r="E127" s="57"/>
      <c r="F127" s="57"/>
      <c r="G127" s="57"/>
      <c r="H127" s="57"/>
      <c r="I127" s="57"/>
      <c r="J127" s="57"/>
      <c r="K127" s="57"/>
      <c r="L127" s="57"/>
      <c r="M127" s="57"/>
      <c r="N127" s="57"/>
      <c r="O127" s="57"/>
      <c r="P127" s="57"/>
      <c r="Q127" s="57"/>
      <c r="R127" s="57"/>
      <c r="S127" s="57"/>
      <c r="T127" s="57"/>
      <c r="U127" s="57"/>
      <c r="V127" s="57"/>
      <c r="W127" s="57"/>
    </row>
    <row r="128" spans="4:23">
      <c r="D128" s="57"/>
      <c r="E128" s="57"/>
      <c r="F128" s="57"/>
      <c r="G128" s="57"/>
      <c r="H128" s="57"/>
      <c r="I128" s="57"/>
      <c r="J128" s="57"/>
      <c r="K128" s="57"/>
      <c r="L128" s="57"/>
      <c r="M128" s="57"/>
      <c r="N128" s="57"/>
      <c r="O128" s="57"/>
      <c r="P128" s="57"/>
      <c r="Q128" s="57"/>
      <c r="R128" s="57"/>
      <c r="S128" s="57"/>
      <c r="T128" s="57"/>
      <c r="U128" s="57"/>
      <c r="V128" s="57"/>
      <c r="W128" s="57"/>
    </row>
    <row r="129" spans="4:23">
      <c r="D129" s="57"/>
      <c r="E129" s="57"/>
      <c r="F129" s="57"/>
      <c r="G129" s="57"/>
      <c r="H129" s="57"/>
      <c r="I129" s="57"/>
      <c r="J129" s="57"/>
      <c r="K129" s="57"/>
      <c r="L129" s="57"/>
      <c r="M129" s="57"/>
      <c r="N129" s="57"/>
      <c r="O129" s="57"/>
      <c r="P129" s="57"/>
      <c r="Q129" s="57"/>
      <c r="R129" s="57"/>
      <c r="S129" s="57"/>
      <c r="T129" s="57"/>
      <c r="U129" s="57"/>
      <c r="V129" s="57"/>
      <c r="W129" s="57"/>
    </row>
  </sheetData>
  <mergeCells count="6">
    <mergeCell ref="A73:A84"/>
    <mergeCell ref="A4:A15"/>
    <mergeCell ref="A17:A28"/>
    <mergeCell ref="A32:A43"/>
    <mergeCell ref="A45:A56"/>
    <mergeCell ref="A60:A71"/>
  </mergeCells>
  <phoneticPr fontId="4"/>
  <printOptions horizontalCentered="1"/>
  <pageMargins left="0.19685039370078741" right="0.19685039370078741" top="0.98425196850393704" bottom="0.98425196850393704" header="0.51181102362204722" footer="0.51181102362204722"/>
  <pageSetup paperSize="9" scale="72" firstPageNumber="32" fitToHeight="3" orientation="landscape" useFirstPageNumber="1" r:id="rId1"/>
  <headerFooter alignWithMargins="0"/>
  <rowBreaks count="3" manualBreakCount="3">
    <brk id="29" max="16383" man="1"/>
    <brk id="57" max="16383" man="1"/>
    <brk id="85"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E9E0DC-E2B6-424E-82F8-33F5600094B3}">
  <sheetPr>
    <tabColor rgb="FFFF0000"/>
    <pageSetUpPr fitToPage="1"/>
  </sheetPr>
  <dimension ref="A1:U101"/>
  <sheetViews>
    <sheetView view="pageBreakPreview" zoomScaleNormal="70" zoomScaleSheetLayoutView="100" workbookViewId="0">
      <selection activeCell="F8" sqref="F8"/>
    </sheetView>
  </sheetViews>
  <sheetFormatPr defaultRowHeight="13.2"/>
  <cols>
    <col min="1" max="11" width="9.59765625" style="23" customWidth="1"/>
    <col min="12" max="13" width="14.09765625" style="23" customWidth="1"/>
    <col min="14" max="16384" width="8.796875" style="23"/>
  </cols>
  <sheetData>
    <row r="1" spans="1:21" ht="20.25" customHeight="1">
      <c r="A1" s="311" t="s">
        <v>315</v>
      </c>
      <c r="B1" s="83"/>
      <c r="C1" s="83"/>
      <c r="D1" s="83"/>
      <c r="E1" s="83"/>
      <c r="F1" s="83"/>
      <c r="G1" s="83"/>
      <c r="H1" s="83"/>
      <c r="I1" s="83"/>
      <c r="J1" s="83"/>
      <c r="K1" s="83"/>
      <c r="L1" s="83"/>
      <c r="M1" s="83"/>
    </row>
    <row r="2" spans="1:21" ht="5.25" customHeight="1">
      <c r="A2" s="83"/>
      <c r="B2" s="83"/>
      <c r="C2" s="83"/>
      <c r="D2" s="83"/>
      <c r="E2" s="83"/>
      <c r="F2" s="83"/>
      <c r="G2" s="83"/>
      <c r="H2" s="83"/>
      <c r="I2" s="83"/>
      <c r="J2" s="83"/>
      <c r="K2" s="83"/>
      <c r="L2" s="83"/>
      <c r="M2" s="83"/>
    </row>
    <row r="3" spans="1:21" s="11" customFormat="1" ht="14.25" customHeight="1">
      <c r="A3" s="312" t="s">
        <v>183</v>
      </c>
      <c r="B3" s="313"/>
      <c r="C3" s="313"/>
      <c r="D3" s="313"/>
      <c r="E3" s="313"/>
      <c r="F3" s="313"/>
      <c r="G3" s="313"/>
      <c r="H3" s="313"/>
      <c r="I3" s="313"/>
      <c r="J3" s="313"/>
      <c r="K3" s="313"/>
      <c r="L3" s="313"/>
      <c r="M3" s="313"/>
    </row>
    <row r="4" spans="1:21" s="11" customFormat="1" ht="14.25" customHeight="1">
      <c r="A4" s="314"/>
      <c r="B4" s="315" t="s">
        <v>635</v>
      </c>
      <c r="C4" s="316"/>
      <c r="D4" s="315" t="s">
        <v>317</v>
      </c>
      <c r="E4" s="316"/>
      <c r="F4" s="315" t="s">
        <v>318</v>
      </c>
      <c r="G4" s="316"/>
      <c r="H4" s="725" t="s">
        <v>319</v>
      </c>
      <c r="I4" s="726"/>
      <c r="J4" s="725" t="s">
        <v>636</v>
      </c>
      <c r="K4" s="726"/>
      <c r="L4" s="725" t="s">
        <v>637</v>
      </c>
      <c r="M4" s="726"/>
    </row>
    <row r="5" spans="1:21" s="11" customFormat="1" ht="14.25" customHeight="1">
      <c r="A5" s="317"/>
      <c r="B5" s="318" t="s">
        <v>112</v>
      </c>
      <c r="C5" s="318" t="s">
        <v>320</v>
      </c>
      <c r="D5" s="318" t="s">
        <v>112</v>
      </c>
      <c r="E5" s="318" t="s">
        <v>320</v>
      </c>
      <c r="F5" s="318" t="s">
        <v>112</v>
      </c>
      <c r="G5" s="318" t="s">
        <v>320</v>
      </c>
      <c r="H5" s="318" t="s">
        <v>112</v>
      </c>
      <c r="I5" s="318" t="s">
        <v>320</v>
      </c>
      <c r="J5" s="318" t="s">
        <v>112</v>
      </c>
      <c r="K5" s="318" t="s">
        <v>320</v>
      </c>
      <c r="L5" s="318" t="s">
        <v>112</v>
      </c>
      <c r="M5" s="318" t="s">
        <v>320</v>
      </c>
    </row>
    <row r="6" spans="1:21" s="11" customFormat="1" ht="14.25" customHeight="1">
      <c r="A6" s="319"/>
      <c r="B6" s="320" t="s">
        <v>321</v>
      </c>
      <c r="C6" s="320" t="s">
        <v>321</v>
      </c>
      <c r="D6" s="320" t="s">
        <v>321</v>
      </c>
      <c r="E6" s="320" t="s">
        <v>321</v>
      </c>
      <c r="F6" s="320" t="s">
        <v>321</v>
      </c>
      <c r="G6" s="320" t="s">
        <v>321</v>
      </c>
      <c r="H6" s="320" t="s">
        <v>321</v>
      </c>
      <c r="I6" s="320" t="s">
        <v>321</v>
      </c>
      <c r="J6" s="320" t="s">
        <v>321</v>
      </c>
      <c r="K6" s="320" t="s">
        <v>321</v>
      </c>
      <c r="L6" s="320" t="s">
        <v>321</v>
      </c>
      <c r="M6" s="320" t="s">
        <v>321</v>
      </c>
      <c r="O6" s="321" t="s">
        <v>215</v>
      </c>
      <c r="P6" s="321" t="s">
        <v>216</v>
      </c>
      <c r="Q6" s="321" t="s">
        <v>217</v>
      </c>
      <c r="S6" s="321" t="s">
        <v>215</v>
      </c>
      <c r="T6" s="321" t="s">
        <v>638</v>
      </c>
      <c r="U6" s="321" t="s">
        <v>639</v>
      </c>
    </row>
    <row r="7" spans="1:21" s="11" customFormat="1" ht="14.25" customHeight="1">
      <c r="A7" s="318" t="s">
        <v>322</v>
      </c>
      <c r="B7" s="322">
        <v>82</v>
      </c>
      <c r="C7" s="323">
        <v>1657</v>
      </c>
      <c r="D7" s="322">
        <v>75</v>
      </c>
      <c r="E7" s="323">
        <v>1620</v>
      </c>
      <c r="F7" s="322">
        <v>82</v>
      </c>
      <c r="G7" s="323">
        <v>1729</v>
      </c>
      <c r="H7" s="324">
        <v>80</v>
      </c>
      <c r="I7" s="323">
        <v>1652</v>
      </c>
      <c r="J7" s="324">
        <v>82</v>
      </c>
      <c r="K7" s="323">
        <v>1849</v>
      </c>
      <c r="L7" s="325">
        <f>SUM(B7,D7,F7,H7,J7)</f>
        <v>401</v>
      </c>
      <c r="M7" s="322">
        <f>SUM(C7,E7,G7,I7,K7)</f>
        <v>8507</v>
      </c>
      <c r="O7" s="326">
        <v>82</v>
      </c>
      <c r="P7" s="326">
        <v>54</v>
      </c>
      <c r="Q7" s="326">
        <v>28</v>
      </c>
      <c r="S7" s="326">
        <v>1849</v>
      </c>
      <c r="T7" s="326">
        <v>1242</v>
      </c>
      <c r="U7" s="326">
        <v>607</v>
      </c>
    </row>
    <row r="8" spans="1:21" s="11" customFormat="1" ht="14.25" customHeight="1">
      <c r="A8" s="318" t="s">
        <v>323</v>
      </c>
      <c r="B8" s="322">
        <v>94</v>
      </c>
      <c r="C8" s="323">
        <v>1571</v>
      </c>
      <c r="D8" s="322">
        <v>64</v>
      </c>
      <c r="E8" s="323">
        <v>1393</v>
      </c>
      <c r="F8" s="322">
        <v>75</v>
      </c>
      <c r="G8" s="323">
        <v>1631</v>
      </c>
      <c r="H8" s="327">
        <v>57</v>
      </c>
      <c r="I8" s="323">
        <v>1480</v>
      </c>
      <c r="J8" s="327">
        <v>82</v>
      </c>
      <c r="K8" s="323">
        <v>1644</v>
      </c>
      <c r="L8" s="325">
        <f t="shared" ref="L8:M19" si="0">SUM(B8,D8,F8,H8,J8)</f>
        <v>372</v>
      </c>
      <c r="M8" s="322">
        <f t="shared" si="0"/>
        <v>7719</v>
      </c>
      <c r="O8" s="326">
        <v>82</v>
      </c>
      <c r="P8" s="326">
        <v>55</v>
      </c>
      <c r="Q8" s="326">
        <v>27</v>
      </c>
      <c r="S8" s="326">
        <v>1644</v>
      </c>
      <c r="T8" s="326">
        <v>1153</v>
      </c>
      <c r="U8" s="326">
        <v>491</v>
      </c>
    </row>
    <row r="9" spans="1:21" s="11" customFormat="1" ht="14.25" customHeight="1">
      <c r="A9" s="318" t="s">
        <v>324</v>
      </c>
      <c r="B9" s="322">
        <v>71</v>
      </c>
      <c r="C9" s="323">
        <v>1802</v>
      </c>
      <c r="D9" s="322">
        <v>95</v>
      </c>
      <c r="E9" s="323">
        <v>1704</v>
      </c>
      <c r="F9" s="322">
        <v>100</v>
      </c>
      <c r="G9" s="323">
        <v>1950</v>
      </c>
      <c r="H9" s="327">
        <v>94</v>
      </c>
      <c r="I9" s="323">
        <v>1928</v>
      </c>
      <c r="J9" s="327">
        <v>88</v>
      </c>
      <c r="K9" s="323">
        <v>1976</v>
      </c>
      <c r="L9" s="325">
        <f t="shared" si="0"/>
        <v>448</v>
      </c>
      <c r="M9" s="322">
        <f t="shared" si="0"/>
        <v>9360</v>
      </c>
      <c r="O9" s="326">
        <v>88</v>
      </c>
      <c r="P9" s="326">
        <v>64</v>
      </c>
      <c r="Q9" s="326">
        <v>24</v>
      </c>
      <c r="S9" s="326">
        <v>1976</v>
      </c>
      <c r="T9" s="326">
        <v>1406</v>
      </c>
      <c r="U9" s="326">
        <v>570</v>
      </c>
    </row>
    <row r="10" spans="1:21" s="11" customFormat="1" ht="14.25" customHeight="1">
      <c r="A10" s="318" t="s">
        <v>325</v>
      </c>
      <c r="B10" s="322">
        <v>77</v>
      </c>
      <c r="C10" s="323">
        <v>1706</v>
      </c>
      <c r="D10" s="322">
        <v>87</v>
      </c>
      <c r="E10" s="323">
        <v>1389</v>
      </c>
      <c r="F10" s="322">
        <v>91</v>
      </c>
      <c r="G10" s="323">
        <v>1776</v>
      </c>
      <c r="H10" s="327">
        <v>67</v>
      </c>
      <c r="I10" s="323">
        <v>1733</v>
      </c>
      <c r="J10" s="327">
        <v>109</v>
      </c>
      <c r="K10" s="323">
        <v>1871</v>
      </c>
      <c r="L10" s="325">
        <f t="shared" si="0"/>
        <v>431</v>
      </c>
      <c r="M10" s="322">
        <f t="shared" si="0"/>
        <v>8475</v>
      </c>
      <c r="O10" s="326">
        <v>109</v>
      </c>
      <c r="P10" s="326">
        <v>85</v>
      </c>
      <c r="Q10" s="326">
        <v>24</v>
      </c>
      <c r="S10" s="326">
        <v>1871</v>
      </c>
      <c r="T10" s="326">
        <v>1300</v>
      </c>
      <c r="U10" s="326">
        <v>571</v>
      </c>
    </row>
    <row r="11" spans="1:21" s="11" customFormat="1" ht="14.25" customHeight="1">
      <c r="A11" s="318" t="s">
        <v>326</v>
      </c>
      <c r="B11" s="322">
        <v>97</v>
      </c>
      <c r="C11" s="323">
        <v>1794</v>
      </c>
      <c r="D11" s="322">
        <v>76</v>
      </c>
      <c r="E11" s="323">
        <v>1498</v>
      </c>
      <c r="F11" s="322">
        <v>74</v>
      </c>
      <c r="G11" s="323">
        <v>1819</v>
      </c>
      <c r="H11" s="327">
        <v>92</v>
      </c>
      <c r="I11" s="323">
        <v>2114</v>
      </c>
      <c r="J11" s="327">
        <v>94</v>
      </c>
      <c r="K11" s="323">
        <v>1807</v>
      </c>
      <c r="L11" s="325">
        <f>SUM(B11,D11,F11,H11,J11)</f>
        <v>433</v>
      </c>
      <c r="M11" s="322">
        <f t="shared" si="0"/>
        <v>9032</v>
      </c>
      <c r="O11" s="326">
        <v>94</v>
      </c>
      <c r="P11" s="326">
        <v>61</v>
      </c>
      <c r="Q11" s="326">
        <v>33</v>
      </c>
      <c r="S11" s="326">
        <v>1807</v>
      </c>
      <c r="T11" s="326">
        <v>1253</v>
      </c>
      <c r="U11" s="326">
        <v>554</v>
      </c>
    </row>
    <row r="12" spans="1:21" s="11" customFormat="1" ht="14.25" customHeight="1">
      <c r="A12" s="318" t="s">
        <v>327</v>
      </c>
      <c r="B12" s="322">
        <v>74</v>
      </c>
      <c r="C12" s="323">
        <v>1586</v>
      </c>
      <c r="D12" s="322">
        <v>78</v>
      </c>
      <c r="E12" s="323">
        <v>1510</v>
      </c>
      <c r="F12" s="322">
        <v>90</v>
      </c>
      <c r="G12" s="323">
        <v>1774</v>
      </c>
      <c r="H12" s="327">
        <v>101</v>
      </c>
      <c r="I12" s="323">
        <v>1885</v>
      </c>
      <c r="J12" s="327">
        <v>73</v>
      </c>
      <c r="K12" s="323">
        <v>1679</v>
      </c>
      <c r="L12" s="325">
        <f>SUM(B12,D12,F12,H12,J12)</f>
        <v>416</v>
      </c>
      <c r="M12" s="322">
        <f>SUM(C12,E12,G12,I12,K12)</f>
        <v>8434</v>
      </c>
      <c r="O12" s="326">
        <v>73</v>
      </c>
      <c r="P12" s="326">
        <v>57</v>
      </c>
      <c r="Q12" s="326">
        <v>16</v>
      </c>
      <c r="S12" s="326">
        <v>1679</v>
      </c>
      <c r="T12" s="326">
        <v>1125</v>
      </c>
      <c r="U12" s="326">
        <v>554</v>
      </c>
    </row>
    <row r="13" spans="1:21" s="11" customFormat="1" ht="14.25" customHeight="1">
      <c r="A13" s="318" t="s">
        <v>328</v>
      </c>
      <c r="B13" s="322">
        <v>93</v>
      </c>
      <c r="C13" s="323">
        <v>1704</v>
      </c>
      <c r="D13" s="322">
        <v>95</v>
      </c>
      <c r="E13" s="323">
        <v>1783</v>
      </c>
      <c r="F13" s="322">
        <v>97</v>
      </c>
      <c r="G13" s="323">
        <v>1672</v>
      </c>
      <c r="H13" s="327">
        <v>85</v>
      </c>
      <c r="I13" s="323">
        <v>1765</v>
      </c>
      <c r="J13" s="327">
        <v>74</v>
      </c>
      <c r="K13" s="323">
        <v>1752</v>
      </c>
      <c r="L13" s="325">
        <f t="shared" si="0"/>
        <v>444</v>
      </c>
      <c r="M13" s="322">
        <f t="shared" si="0"/>
        <v>8676</v>
      </c>
      <c r="O13" s="326">
        <v>74</v>
      </c>
      <c r="P13" s="326">
        <v>46</v>
      </c>
      <c r="Q13" s="326">
        <v>28</v>
      </c>
      <c r="S13" s="326">
        <v>1752</v>
      </c>
      <c r="T13" s="326">
        <v>1187</v>
      </c>
      <c r="U13" s="326">
        <v>565</v>
      </c>
    </row>
    <row r="14" spans="1:21" s="11" customFormat="1" ht="14.25" customHeight="1">
      <c r="A14" s="318" t="s">
        <v>329</v>
      </c>
      <c r="B14" s="322">
        <v>62</v>
      </c>
      <c r="C14" s="323">
        <v>1516</v>
      </c>
      <c r="D14" s="322">
        <v>97</v>
      </c>
      <c r="E14" s="323">
        <v>1833</v>
      </c>
      <c r="F14" s="322">
        <v>77</v>
      </c>
      <c r="G14" s="323">
        <v>1655</v>
      </c>
      <c r="H14" s="327">
        <v>86</v>
      </c>
      <c r="I14" s="323">
        <v>1745</v>
      </c>
      <c r="J14" s="327">
        <v>95</v>
      </c>
      <c r="K14" s="323">
        <v>1752</v>
      </c>
      <c r="L14" s="325">
        <f t="shared" si="0"/>
        <v>417</v>
      </c>
      <c r="M14" s="322">
        <f t="shared" si="0"/>
        <v>8501</v>
      </c>
      <c r="O14" s="326">
        <v>95</v>
      </c>
      <c r="P14" s="326">
        <v>57</v>
      </c>
      <c r="Q14" s="326">
        <v>38</v>
      </c>
      <c r="S14" s="326">
        <v>1752</v>
      </c>
      <c r="T14" s="326">
        <v>1185</v>
      </c>
      <c r="U14" s="326">
        <v>567</v>
      </c>
    </row>
    <row r="15" spans="1:21" s="11" customFormat="1" ht="14.25" customHeight="1">
      <c r="A15" s="318" t="s">
        <v>330</v>
      </c>
      <c r="B15" s="322">
        <v>88</v>
      </c>
      <c r="C15" s="323">
        <v>1615</v>
      </c>
      <c r="D15" s="322">
        <v>94</v>
      </c>
      <c r="E15" s="323">
        <v>1861</v>
      </c>
      <c r="F15" s="322">
        <v>71</v>
      </c>
      <c r="G15" s="323">
        <v>1618</v>
      </c>
      <c r="H15" s="327">
        <v>109</v>
      </c>
      <c r="I15" s="323">
        <v>1908</v>
      </c>
      <c r="J15" s="327">
        <v>91</v>
      </c>
      <c r="K15" s="323">
        <v>1856</v>
      </c>
      <c r="L15" s="325">
        <f t="shared" si="0"/>
        <v>453</v>
      </c>
      <c r="M15" s="322">
        <f t="shared" si="0"/>
        <v>8858</v>
      </c>
      <c r="O15" s="326">
        <v>91</v>
      </c>
      <c r="P15" s="326">
        <v>60</v>
      </c>
      <c r="Q15" s="326">
        <v>31</v>
      </c>
      <c r="S15" s="326">
        <v>1856</v>
      </c>
      <c r="T15" s="326">
        <v>1284</v>
      </c>
      <c r="U15" s="326">
        <v>572</v>
      </c>
    </row>
    <row r="16" spans="1:21" s="11" customFormat="1" ht="14.25" customHeight="1">
      <c r="A16" s="318" t="s">
        <v>331</v>
      </c>
      <c r="B16" s="322">
        <v>68</v>
      </c>
      <c r="C16" s="323">
        <v>1487</v>
      </c>
      <c r="D16" s="322">
        <v>96</v>
      </c>
      <c r="E16" s="323">
        <v>2174</v>
      </c>
      <c r="F16" s="322">
        <v>87</v>
      </c>
      <c r="G16" s="323">
        <v>1627</v>
      </c>
      <c r="H16" s="327">
        <v>92</v>
      </c>
      <c r="I16" s="323">
        <v>1751</v>
      </c>
      <c r="J16" s="327">
        <v>84</v>
      </c>
      <c r="K16" s="323">
        <v>1769</v>
      </c>
      <c r="L16" s="325">
        <f t="shared" si="0"/>
        <v>427</v>
      </c>
      <c r="M16" s="322">
        <f t="shared" si="0"/>
        <v>8808</v>
      </c>
      <c r="O16" s="326">
        <v>84</v>
      </c>
      <c r="P16" s="326">
        <v>44</v>
      </c>
      <c r="Q16" s="326">
        <v>40</v>
      </c>
      <c r="S16" s="326">
        <v>1769</v>
      </c>
      <c r="T16" s="326">
        <v>1201</v>
      </c>
      <c r="U16" s="326">
        <v>568</v>
      </c>
    </row>
    <row r="17" spans="1:21" s="11" customFormat="1" ht="14.25" customHeight="1">
      <c r="A17" s="318" t="s">
        <v>332</v>
      </c>
      <c r="B17" s="322">
        <v>83</v>
      </c>
      <c r="C17" s="323">
        <v>1568</v>
      </c>
      <c r="D17" s="322">
        <v>105</v>
      </c>
      <c r="E17" s="323">
        <v>1852</v>
      </c>
      <c r="F17" s="322">
        <v>66</v>
      </c>
      <c r="G17" s="323">
        <v>1543</v>
      </c>
      <c r="H17" s="327">
        <v>89</v>
      </c>
      <c r="I17" s="323">
        <v>1757</v>
      </c>
      <c r="J17" s="327">
        <v>72</v>
      </c>
      <c r="K17" s="323">
        <v>1559</v>
      </c>
      <c r="L17" s="325">
        <f t="shared" si="0"/>
        <v>415</v>
      </c>
      <c r="M17" s="322">
        <f t="shared" si="0"/>
        <v>8279</v>
      </c>
      <c r="O17" s="326">
        <v>72</v>
      </c>
      <c r="P17" s="326">
        <v>50</v>
      </c>
      <c r="Q17" s="326">
        <v>22</v>
      </c>
      <c r="S17" s="326">
        <v>1559</v>
      </c>
      <c r="T17" s="326">
        <v>1050</v>
      </c>
      <c r="U17" s="326">
        <v>509</v>
      </c>
    </row>
    <row r="18" spans="1:21" s="11" customFormat="1" ht="14.25" customHeight="1">
      <c r="A18" s="318" t="s">
        <v>333</v>
      </c>
      <c r="B18" s="322">
        <v>94</v>
      </c>
      <c r="C18" s="323">
        <v>1419</v>
      </c>
      <c r="D18" s="322">
        <v>88</v>
      </c>
      <c r="E18" s="323">
        <v>1626</v>
      </c>
      <c r="F18" s="322">
        <v>68</v>
      </c>
      <c r="G18" s="323">
        <v>1497</v>
      </c>
      <c r="H18" s="327">
        <v>69</v>
      </c>
      <c r="I18" s="323">
        <v>1534</v>
      </c>
      <c r="J18" s="327">
        <v>82</v>
      </c>
      <c r="K18" s="323">
        <v>1523</v>
      </c>
      <c r="L18" s="325">
        <f t="shared" si="0"/>
        <v>401</v>
      </c>
      <c r="M18" s="322">
        <f t="shared" si="0"/>
        <v>7599</v>
      </c>
      <c r="O18" s="326">
        <v>82</v>
      </c>
      <c r="P18" s="326">
        <v>53</v>
      </c>
      <c r="Q18" s="326">
        <v>29</v>
      </c>
      <c r="S18" s="326">
        <v>1523</v>
      </c>
      <c r="T18" s="326">
        <v>1002</v>
      </c>
      <c r="U18" s="326">
        <v>521</v>
      </c>
    </row>
    <row r="19" spans="1:21" s="11" customFormat="1" ht="14.25" customHeight="1">
      <c r="A19" s="318" t="s">
        <v>108</v>
      </c>
      <c r="B19" s="328">
        <v>983</v>
      </c>
      <c r="C19" s="323">
        <v>19425</v>
      </c>
      <c r="D19" s="328">
        <v>1050</v>
      </c>
      <c r="E19" s="323">
        <v>20243</v>
      </c>
      <c r="F19" s="322">
        <v>978</v>
      </c>
      <c r="G19" s="323">
        <v>20291</v>
      </c>
      <c r="H19" s="329">
        <v>1021</v>
      </c>
      <c r="I19" s="323">
        <v>21252</v>
      </c>
      <c r="J19" s="329">
        <v>1026</v>
      </c>
      <c r="K19" s="323">
        <v>21037</v>
      </c>
      <c r="L19" s="325">
        <f t="shared" si="0"/>
        <v>5058</v>
      </c>
      <c r="M19" s="322">
        <f t="shared" si="0"/>
        <v>102248</v>
      </c>
      <c r="O19" s="326">
        <v>1026</v>
      </c>
      <c r="P19" s="326">
        <v>686</v>
      </c>
      <c r="Q19" s="326">
        <v>340</v>
      </c>
      <c r="S19" s="326">
        <v>21037</v>
      </c>
      <c r="T19" s="326">
        <v>14388</v>
      </c>
      <c r="U19" s="326">
        <v>6649</v>
      </c>
    </row>
    <row r="20" spans="1:21" s="11" customFormat="1" ht="14.25" customHeight="1">
      <c r="A20" s="330"/>
      <c r="B20" s="330" t="s">
        <v>334</v>
      </c>
      <c r="C20" s="330" t="s">
        <v>334</v>
      </c>
      <c r="D20" s="330" t="s">
        <v>334</v>
      </c>
      <c r="E20" s="330" t="s">
        <v>334</v>
      </c>
      <c r="F20" s="330" t="s">
        <v>334</v>
      </c>
      <c r="G20" s="330" t="s">
        <v>334</v>
      </c>
      <c r="H20" s="330" t="s">
        <v>334</v>
      </c>
      <c r="I20" s="330" t="s">
        <v>334</v>
      </c>
      <c r="J20" s="330" t="s">
        <v>334</v>
      </c>
      <c r="K20" s="330" t="s">
        <v>334</v>
      </c>
      <c r="L20" s="330" t="s">
        <v>334</v>
      </c>
      <c r="M20" s="330" t="s">
        <v>334</v>
      </c>
    </row>
    <row r="21" spans="1:21" s="11" customFormat="1" ht="14.25" customHeight="1">
      <c r="A21" s="318" t="s">
        <v>322</v>
      </c>
      <c r="B21" s="331">
        <f>B7/B19*100</f>
        <v>8.3418107833163777</v>
      </c>
      <c r="C21" s="332">
        <f>C7/C19*100</f>
        <v>8.5302445302445289</v>
      </c>
      <c r="D21" s="331">
        <f t="shared" ref="D21:M21" si="1">D7/D19*100</f>
        <v>7.1428571428571423</v>
      </c>
      <c r="E21" s="332">
        <f t="shared" si="1"/>
        <v>8.0027663883811684</v>
      </c>
      <c r="F21" s="331">
        <f t="shared" si="1"/>
        <v>8.3844580777096116</v>
      </c>
      <c r="G21" s="331">
        <f t="shared" si="1"/>
        <v>8.5210191710610612</v>
      </c>
      <c r="H21" s="331">
        <f t="shared" si="1"/>
        <v>7.8354554358472095</v>
      </c>
      <c r="I21" s="331">
        <f t="shared" si="1"/>
        <v>7.7733860342555996</v>
      </c>
      <c r="J21" s="331">
        <f>J7/J19*100</f>
        <v>7.9922027290448341</v>
      </c>
      <c r="K21" s="331">
        <f t="shared" si="1"/>
        <v>8.7892760374578121</v>
      </c>
      <c r="L21" s="331">
        <f t="shared" si="1"/>
        <v>7.9280347963621987</v>
      </c>
      <c r="M21" s="331">
        <f t="shared" si="1"/>
        <v>8.319967138721541</v>
      </c>
    </row>
    <row r="22" spans="1:21" s="11" customFormat="1" ht="14.25" customHeight="1">
      <c r="A22" s="318" t="s">
        <v>323</v>
      </c>
      <c r="B22" s="331">
        <f t="shared" ref="B22:M22" si="2">B8/B19*100</f>
        <v>9.5625635808748743</v>
      </c>
      <c r="C22" s="332">
        <f t="shared" si="2"/>
        <v>8.0875160875160876</v>
      </c>
      <c r="D22" s="331">
        <f t="shared" si="2"/>
        <v>6.0952380952380949</v>
      </c>
      <c r="E22" s="332">
        <f t="shared" si="2"/>
        <v>6.8813910981573887</v>
      </c>
      <c r="F22" s="331">
        <f t="shared" si="2"/>
        <v>7.6687116564417179</v>
      </c>
      <c r="G22" s="332">
        <f t="shared" si="2"/>
        <v>8.0380464245231877</v>
      </c>
      <c r="H22" s="331">
        <f t="shared" si="2"/>
        <v>5.5827619980411356</v>
      </c>
      <c r="I22" s="331">
        <f t="shared" si="2"/>
        <v>6.9640504423113123</v>
      </c>
      <c r="J22" s="331">
        <f>J8/J19*100</f>
        <v>7.9922027290448341</v>
      </c>
      <c r="K22" s="331">
        <f t="shared" si="2"/>
        <v>7.8148024908494556</v>
      </c>
      <c r="L22" s="331">
        <f t="shared" si="2"/>
        <v>7.3546856465005934</v>
      </c>
      <c r="M22" s="331">
        <f t="shared" si="2"/>
        <v>7.5492919176903222</v>
      </c>
    </row>
    <row r="23" spans="1:21" s="11" customFormat="1" ht="14.25" customHeight="1">
      <c r="A23" s="318" t="s">
        <v>324</v>
      </c>
      <c r="B23" s="331">
        <f t="shared" ref="B23:M23" si="3">B9/B19*100</f>
        <v>7.222787385554426</v>
      </c>
      <c r="C23" s="332">
        <f t="shared" si="3"/>
        <v>9.2767052767052771</v>
      </c>
      <c r="D23" s="331">
        <f t="shared" si="3"/>
        <v>9.0476190476190474</v>
      </c>
      <c r="E23" s="332">
        <f t="shared" si="3"/>
        <v>8.417724645556488</v>
      </c>
      <c r="F23" s="331">
        <f t="shared" si="3"/>
        <v>10.224948875255624</v>
      </c>
      <c r="G23" s="332">
        <f t="shared" si="3"/>
        <v>9.6101719974372877</v>
      </c>
      <c r="H23" s="331">
        <f t="shared" si="3"/>
        <v>9.2066601371204708</v>
      </c>
      <c r="I23" s="331">
        <f t="shared" si="3"/>
        <v>9.0720873329568974</v>
      </c>
      <c r="J23" s="331">
        <f>J9/J19*100</f>
        <v>8.5769980506822598</v>
      </c>
      <c r="K23" s="331">
        <f t="shared" si="3"/>
        <v>9.3929742834054277</v>
      </c>
      <c r="L23" s="331">
        <f t="shared" si="3"/>
        <v>8.8572558323447996</v>
      </c>
      <c r="M23" s="331">
        <f t="shared" si="3"/>
        <v>9.1542132853454348</v>
      </c>
    </row>
    <row r="24" spans="1:21" s="11" customFormat="1" ht="14.25" customHeight="1">
      <c r="A24" s="318" t="s">
        <v>325</v>
      </c>
      <c r="B24" s="331">
        <f t="shared" ref="B24:M24" si="4">B10/B19*100</f>
        <v>7.8331637843336726</v>
      </c>
      <c r="C24" s="332">
        <f t="shared" si="4"/>
        <v>8.7824967824967821</v>
      </c>
      <c r="D24" s="331">
        <f t="shared" si="4"/>
        <v>8.2857142857142847</v>
      </c>
      <c r="E24" s="332">
        <f t="shared" si="4"/>
        <v>6.8616311811490389</v>
      </c>
      <c r="F24" s="331">
        <f t="shared" si="4"/>
        <v>9.3047034764826169</v>
      </c>
      <c r="G24" s="332">
        <f t="shared" si="4"/>
        <v>8.7526489576659614</v>
      </c>
      <c r="H24" s="331">
        <f t="shared" si="4"/>
        <v>6.5621939275220376</v>
      </c>
      <c r="I24" s="331">
        <f t="shared" si="4"/>
        <v>8.154526632787503</v>
      </c>
      <c r="J24" s="331">
        <f>J10/J19*100</f>
        <v>10.623781676413255</v>
      </c>
      <c r="K24" s="331">
        <f t="shared" si="4"/>
        <v>8.8938536863621245</v>
      </c>
      <c r="L24" s="331">
        <f t="shared" si="4"/>
        <v>8.5211546065638597</v>
      </c>
      <c r="M24" s="331">
        <f t="shared" si="4"/>
        <v>8.2886706830451455</v>
      </c>
    </row>
    <row r="25" spans="1:21" s="11" customFormat="1" ht="14.25" customHeight="1">
      <c r="A25" s="318" t="s">
        <v>326</v>
      </c>
      <c r="B25" s="331">
        <f t="shared" ref="B25:M25" si="5">B11/B19*100</f>
        <v>9.8677517802644967</v>
      </c>
      <c r="C25" s="332">
        <f t="shared" si="5"/>
        <v>9.2355212355212348</v>
      </c>
      <c r="D25" s="331">
        <f t="shared" si="5"/>
        <v>7.2380952380952381</v>
      </c>
      <c r="E25" s="332">
        <f t="shared" si="5"/>
        <v>7.4000889196265378</v>
      </c>
      <c r="F25" s="331">
        <f t="shared" si="5"/>
        <v>7.5664621676891617</v>
      </c>
      <c r="G25" s="332">
        <f t="shared" si="5"/>
        <v>8.9645655709427832</v>
      </c>
      <c r="H25" s="331">
        <f t="shared" si="5"/>
        <v>9.0107737512242903</v>
      </c>
      <c r="I25" s="331">
        <f t="shared" si="5"/>
        <v>9.9472990777338612</v>
      </c>
      <c r="J25" s="331">
        <f>J11/J19*100</f>
        <v>9.1617933723196874</v>
      </c>
      <c r="K25" s="331">
        <f t="shared" si="5"/>
        <v>8.5896277986404908</v>
      </c>
      <c r="L25" s="331">
        <f t="shared" si="5"/>
        <v>8.5606959272439713</v>
      </c>
      <c r="M25" s="331">
        <f t="shared" si="5"/>
        <v>8.8334246146623894</v>
      </c>
    </row>
    <row r="26" spans="1:21" s="11" customFormat="1" ht="14.25" customHeight="1">
      <c r="A26" s="318" t="s">
        <v>327</v>
      </c>
      <c r="B26" s="331">
        <f t="shared" ref="B26:M26" si="6">B12/B19*100</f>
        <v>7.5279755849440493</v>
      </c>
      <c r="C26" s="332">
        <f t="shared" si="6"/>
        <v>8.1647361647361656</v>
      </c>
      <c r="D26" s="331">
        <f t="shared" si="6"/>
        <v>7.4285714285714288</v>
      </c>
      <c r="E26" s="332">
        <f t="shared" si="6"/>
        <v>7.4593686706515836</v>
      </c>
      <c r="F26" s="331">
        <f t="shared" si="6"/>
        <v>9.2024539877300615</v>
      </c>
      <c r="G26" s="332">
        <f t="shared" si="6"/>
        <v>8.7427923710019222</v>
      </c>
      <c r="H26" s="331">
        <f t="shared" si="6"/>
        <v>9.892262487757101</v>
      </c>
      <c r="I26" s="331">
        <f t="shared" si="6"/>
        <v>8.8697534349708249</v>
      </c>
      <c r="J26" s="331">
        <f>J12/J19*100</f>
        <v>7.1150097465886937</v>
      </c>
      <c r="K26" s="331">
        <f t="shared" si="6"/>
        <v>7.9811760231972242</v>
      </c>
      <c r="L26" s="331">
        <f t="shared" si="6"/>
        <v>8.2245947014630278</v>
      </c>
      <c r="M26" s="331">
        <f t="shared" si="6"/>
        <v>8.2485720992097633</v>
      </c>
    </row>
    <row r="27" spans="1:21" s="11" customFormat="1" ht="14.25" customHeight="1">
      <c r="A27" s="318" t="s">
        <v>328</v>
      </c>
      <c r="B27" s="331">
        <f t="shared" ref="B27:M27" si="7">B13/B19*100</f>
        <v>9.4608341810783312</v>
      </c>
      <c r="C27" s="332">
        <f t="shared" si="7"/>
        <v>8.7722007722007724</v>
      </c>
      <c r="D27" s="331">
        <f t="shared" si="7"/>
        <v>9.0476190476190474</v>
      </c>
      <c r="E27" s="332">
        <f t="shared" si="7"/>
        <v>8.8079830064713729</v>
      </c>
      <c r="F27" s="331">
        <f t="shared" si="7"/>
        <v>9.9182004089979561</v>
      </c>
      <c r="G27" s="332">
        <f t="shared" si="7"/>
        <v>8.2401064511359721</v>
      </c>
      <c r="H27" s="331">
        <f t="shared" si="7"/>
        <v>8.32517140058766</v>
      </c>
      <c r="I27" s="331">
        <f t="shared" si="7"/>
        <v>8.3051006964050451</v>
      </c>
      <c r="J27" s="331">
        <f>J13/J19*100</f>
        <v>7.2124756335282649</v>
      </c>
      <c r="K27" s="331">
        <f t="shared" si="7"/>
        <v>8.3281836763797124</v>
      </c>
      <c r="L27" s="331">
        <f t="shared" si="7"/>
        <v>8.7781731909845782</v>
      </c>
      <c r="M27" s="331">
        <f t="shared" si="7"/>
        <v>8.4852515452624999</v>
      </c>
    </row>
    <row r="28" spans="1:21" s="11" customFormat="1" ht="14.25" customHeight="1">
      <c r="A28" s="318" t="s">
        <v>329</v>
      </c>
      <c r="B28" s="331">
        <f t="shared" ref="B28:M28" si="8">B14/B19*100</f>
        <v>6.3072227873855535</v>
      </c>
      <c r="C28" s="332">
        <f t="shared" si="8"/>
        <v>7.8043758043758045</v>
      </c>
      <c r="D28" s="331">
        <f t="shared" si="8"/>
        <v>9.238095238095239</v>
      </c>
      <c r="E28" s="332">
        <f t="shared" si="8"/>
        <v>9.0549819690757296</v>
      </c>
      <c r="F28" s="331">
        <f t="shared" si="8"/>
        <v>7.8732106339468295</v>
      </c>
      <c r="G28" s="332">
        <f t="shared" si="8"/>
        <v>8.1563254644916476</v>
      </c>
      <c r="H28" s="331">
        <f t="shared" si="8"/>
        <v>8.4231145935357485</v>
      </c>
      <c r="I28" s="331">
        <f t="shared" si="8"/>
        <v>8.2109919066440806</v>
      </c>
      <c r="J28" s="331">
        <f>J14/J19*100</f>
        <v>9.2592592592592595</v>
      </c>
      <c r="K28" s="331">
        <f t="shared" si="8"/>
        <v>8.3281836763797124</v>
      </c>
      <c r="L28" s="331">
        <f t="shared" si="8"/>
        <v>8.2443653618030837</v>
      </c>
      <c r="M28" s="331">
        <f t="shared" si="8"/>
        <v>8.3140990532822165</v>
      </c>
    </row>
    <row r="29" spans="1:21" s="11" customFormat="1" ht="14.25" customHeight="1">
      <c r="A29" s="318" t="s">
        <v>330</v>
      </c>
      <c r="B29" s="331">
        <f t="shared" ref="B29:M29" si="9">B15/B19*100</f>
        <v>8.9521871820956243</v>
      </c>
      <c r="C29" s="332">
        <f t="shared" si="9"/>
        <v>8.3140283140283149</v>
      </c>
      <c r="D29" s="331">
        <f t="shared" si="9"/>
        <v>8.9523809523809526</v>
      </c>
      <c r="E29" s="332">
        <f t="shared" si="9"/>
        <v>9.1933013881341701</v>
      </c>
      <c r="F29" s="331">
        <f t="shared" si="9"/>
        <v>7.259713701431493</v>
      </c>
      <c r="G29" s="332">
        <f t="shared" si="9"/>
        <v>7.9739786112069391</v>
      </c>
      <c r="H29" s="331">
        <f t="shared" si="9"/>
        <v>10.675808031341822</v>
      </c>
      <c r="I29" s="331">
        <f t="shared" si="9"/>
        <v>8.9779785431959347</v>
      </c>
      <c r="J29" s="331">
        <f>J15/J19*100</f>
        <v>8.8693957115009745</v>
      </c>
      <c r="K29" s="331">
        <f t="shared" si="9"/>
        <v>8.8225507439273656</v>
      </c>
      <c r="L29" s="331">
        <f t="shared" si="9"/>
        <v>8.9561091340450769</v>
      </c>
      <c r="M29" s="331">
        <f t="shared" si="9"/>
        <v>8.6632501369219934</v>
      </c>
    </row>
    <row r="30" spans="1:21" s="11" customFormat="1" ht="14.25" customHeight="1">
      <c r="A30" s="318" t="s">
        <v>331</v>
      </c>
      <c r="B30" s="331">
        <f t="shared" ref="B30:M30" si="10">B16/B19*100</f>
        <v>6.9175991861648018</v>
      </c>
      <c r="C30" s="332">
        <f t="shared" si="10"/>
        <v>7.6550836550836552</v>
      </c>
      <c r="D30" s="331">
        <f t="shared" si="10"/>
        <v>9.1428571428571423</v>
      </c>
      <c r="E30" s="332">
        <f t="shared" si="10"/>
        <v>10.739514894037445</v>
      </c>
      <c r="F30" s="331">
        <f t="shared" si="10"/>
        <v>8.8957055214723919</v>
      </c>
      <c r="G30" s="332">
        <f t="shared" si="10"/>
        <v>8.0183332511951111</v>
      </c>
      <c r="H30" s="331">
        <f t="shared" si="10"/>
        <v>9.0107737512242903</v>
      </c>
      <c r="I30" s="331">
        <f t="shared" si="10"/>
        <v>8.2392245435723694</v>
      </c>
      <c r="J30" s="331">
        <f>J16/J19*100</f>
        <v>8.1871345029239766</v>
      </c>
      <c r="K30" s="331">
        <f t="shared" si="10"/>
        <v>8.4089936778057712</v>
      </c>
      <c r="L30" s="331">
        <f t="shared" si="10"/>
        <v>8.4420719652036382</v>
      </c>
      <c r="M30" s="331">
        <f t="shared" si="10"/>
        <v>8.6143494249276262</v>
      </c>
    </row>
    <row r="31" spans="1:21" s="11" customFormat="1" ht="14.25" customHeight="1">
      <c r="A31" s="318" t="s">
        <v>332</v>
      </c>
      <c r="B31" s="331">
        <f t="shared" ref="B31:M31" si="11">B17/B19*100</f>
        <v>8.4435401831129209</v>
      </c>
      <c r="C31" s="332">
        <f t="shared" si="11"/>
        <v>8.0720720720720713</v>
      </c>
      <c r="D31" s="331">
        <f t="shared" si="11"/>
        <v>10</v>
      </c>
      <c r="E31" s="332">
        <f t="shared" si="11"/>
        <v>9.1488415748653846</v>
      </c>
      <c r="F31" s="331">
        <f t="shared" si="11"/>
        <v>6.7484662576687118</v>
      </c>
      <c r="G31" s="332">
        <f t="shared" si="11"/>
        <v>7.6043566113055041</v>
      </c>
      <c r="H31" s="331">
        <f t="shared" si="11"/>
        <v>8.7169441723800194</v>
      </c>
      <c r="I31" s="331">
        <f t="shared" si="11"/>
        <v>8.26745718050066</v>
      </c>
      <c r="J31" s="331">
        <f>J17/J19*100</f>
        <v>7.0175438596491224</v>
      </c>
      <c r="K31" s="331">
        <f t="shared" si="11"/>
        <v>7.4107524837191612</v>
      </c>
      <c r="L31" s="331">
        <f t="shared" si="11"/>
        <v>8.2048240411229738</v>
      </c>
      <c r="M31" s="331">
        <f t="shared" si="11"/>
        <v>8.0969798920272282</v>
      </c>
    </row>
    <row r="32" spans="1:21" s="11" customFormat="1" ht="14.25" customHeight="1">
      <c r="A32" s="318" t="s">
        <v>333</v>
      </c>
      <c r="B32" s="331">
        <f t="shared" ref="B32:M32" si="12">B18/B19*100</f>
        <v>9.5625635808748743</v>
      </c>
      <c r="C32" s="332">
        <f t="shared" si="12"/>
        <v>7.3050193050193046</v>
      </c>
      <c r="D32" s="331">
        <f t="shared" si="12"/>
        <v>8.3809523809523814</v>
      </c>
      <c r="E32" s="332">
        <f t="shared" si="12"/>
        <v>8.0324062638936926</v>
      </c>
      <c r="F32" s="331">
        <f t="shared" si="12"/>
        <v>6.9529652351738243</v>
      </c>
      <c r="G32" s="332">
        <f t="shared" si="12"/>
        <v>7.3776551180326253</v>
      </c>
      <c r="H32" s="331">
        <f t="shared" si="12"/>
        <v>6.7580803134182172</v>
      </c>
      <c r="I32" s="331">
        <f t="shared" si="12"/>
        <v>7.2181441746659134</v>
      </c>
      <c r="J32" s="331">
        <f>J18/J19*100</f>
        <v>7.9922027290448341</v>
      </c>
      <c r="K32" s="331">
        <f t="shared" si="12"/>
        <v>7.2396254218757425</v>
      </c>
      <c r="L32" s="331">
        <f t="shared" si="12"/>
        <v>7.9280347963621987</v>
      </c>
      <c r="M32" s="331">
        <f t="shared" si="12"/>
        <v>7.4319302089038421</v>
      </c>
    </row>
    <row r="33" spans="1:13" s="11" customFormat="1" ht="14.25" customHeight="1">
      <c r="A33" s="320" t="s">
        <v>108</v>
      </c>
      <c r="B33" s="333">
        <f t="shared" ref="B33:C33" si="13">SUM(B21:B32)</f>
        <v>100.00000000000001</v>
      </c>
      <c r="C33" s="334">
        <f t="shared" si="13"/>
        <v>100.00000000000001</v>
      </c>
      <c r="D33" s="333">
        <f t="shared" ref="D33:M33" si="14">SUM(D21:D32)</f>
        <v>100</v>
      </c>
      <c r="E33" s="334">
        <f t="shared" si="14"/>
        <v>100</v>
      </c>
      <c r="F33" s="333">
        <f t="shared" si="14"/>
        <v>99.999999999999986</v>
      </c>
      <c r="G33" s="334">
        <f t="shared" si="14"/>
        <v>100.00000000000001</v>
      </c>
      <c r="H33" s="333">
        <f t="shared" si="14"/>
        <v>100</v>
      </c>
      <c r="I33" s="333">
        <f t="shared" si="14"/>
        <v>99.999999999999986</v>
      </c>
      <c r="J33" s="333">
        <f t="shared" si="14"/>
        <v>100</v>
      </c>
      <c r="K33" s="333">
        <f t="shared" si="14"/>
        <v>100</v>
      </c>
      <c r="L33" s="333">
        <f t="shared" si="14"/>
        <v>100</v>
      </c>
      <c r="M33" s="333">
        <f t="shared" si="14"/>
        <v>99.999999999999986</v>
      </c>
    </row>
    <row r="34" spans="1:13" s="11" customFormat="1" ht="7.5" customHeight="1">
      <c r="A34" s="312"/>
      <c r="B34" s="312"/>
      <c r="C34" s="312"/>
      <c r="D34" s="312"/>
      <c r="E34" s="312"/>
      <c r="F34" s="312"/>
      <c r="G34" s="312"/>
      <c r="H34" s="312"/>
      <c r="I34" s="312"/>
      <c r="J34" s="312"/>
      <c r="K34" s="312"/>
      <c r="L34" s="312"/>
      <c r="M34" s="312"/>
    </row>
    <row r="35" spans="1:13" s="11" customFormat="1" ht="14.25" customHeight="1">
      <c r="A35" s="312" t="s">
        <v>202</v>
      </c>
      <c r="B35" s="313"/>
      <c r="C35" s="313"/>
      <c r="D35" s="313"/>
      <c r="E35" s="313"/>
      <c r="F35" s="313"/>
      <c r="G35" s="313"/>
      <c r="H35" s="313"/>
      <c r="I35" s="313"/>
      <c r="J35" s="313"/>
      <c r="K35" s="313"/>
      <c r="L35" s="313"/>
      <c r="M35" s="313"/>
    </row>
    <row r="36" spans="1:13" s="11" customFormat="1" ht="14.25" customHeight="1">
      <c r="A36" s="314"/>
      <c r="B36" s="315" t="s">
        <v>316</v>
      </c>
      <c r="C36" s="316"/>
      <c r="D36" s="315" t="s">
        <v>317</v>
      </c>
      <c r="E36" s="316"/>
      <c r="F36" s="315" t="s">
        <v>318</v>
      </c>
      <c r="G36" s="316"/>
      <c r="H36" s="725" t="s">
        <v>319</v>
      </c>
      <c r="I36" s="726"/>
      <c r="J36" s="725" t="s">
        <v>636</v>
      </c>
      <c r="K36" s="726"/>
      <c r="L36" s="725" t="s">
        <v>637</v>
      </c>
      <c r="M36" s="726"/>
    </row>
    <row r="37" spans="1:13" s="11" customFormat="1" ht="14.25" customHeight="1">
      <c r="A37" s="317"/>
      <c r="B37" s="318" t="s">
        <v>112</v>
      </c>
      <c r="C37" s="318" t="s">
        <v>320</v>
      </c>
      <c r="D37" s="318" t="s">
        <v>112</v>
      </c>
      <c r="E37" s="318" t="s">
        <v>320</v>
      </c>
      <c r="F37" s="318" t="s">
        <v>112</v>
      </c>
      <c r="G37" s="318" t="s">
        <v>320</v>
      </c>
      <c r="H37" s="318" t="s">
        <v>112</v>
      </c>
      <c r="I37" s="318" t="s">
        <v>320</v>
      </c>
      <c r="J37" s="318" t="s">
        <v>112</v>
      </c>
      <c r="K37" s="318" t="s">
        <v>320</v>
      </c>
      <c r="L37" s="318" t="s">
        <v>112</v>
      </c>
      <c r="M37" s="318" t="s">
        <v>320</v>
      </c>
    </row>
    <row r="38" spans="1:13" s="11" customFormat="1" ht="14.25" customHeight="1">
      <c r="A38" s="319"/>
      <c r="B38" s="320" t="s">
        <v>321</v>
      </c>
      <c r="C38" s="320" t="s">
        <v>321</v>
      </c>
      <c r="D38" s="320" t="s">
        <v>321</v>
      </c>
      <c r="E38" s="320" t="s">
        <v>321</v>
      </c>
      <c r="F38" s="320" t="s">
        <v>321</v>
      </c>
      <c r="G38" s="320" t="s">
        <v>321</v>
      </c>
      <c r="H38" s="320" t="s">
        <v>321</v>
      </c>
      <c r="I38" s="320" t="s">
        <v>321</v>
      </c>
      <c r="J38" s="320" t="s">
        <v>321</v>
      </c>
      <c r="K38" s="320" t="s">
        <v>321</v>
      </c>
      <c r="L38" s="320" t="s">
        <v>321</v>
      </c>
      <c r="M38" s="320" t="s">
        <v>321</v>
      </c>
    </row>
    <row r="39" spans="1:13" s="11" customFormat="1" ht="14.25" customHeight="1">
      <c r="A39" s="318" t="s">
        <v>322</v>
      </c>
      <c r="B39" s="335">
        <v>50</v>
      </c>
      <c r="C39" s="335">
        <v>1178</v>
      </c>
      <c r="D39" s="322">
        <v>52</v>
      </c>
      <c r="E39" s="336">
        <v>1152</v>
      </c>
      <c r="F39" s="322">
        <v>53</v>
      </c>
      <c r="G39" s="336">
        <v>1168</v>
      </c>
      <c r="H39" s="337">
        <v>49</v>
      </c>
      <c r="I39" s="323">
        <v>1105</v>
      </c>
      <c r="J39" s="337">
        <v>54</v>
      </c>
      <c r="K39" s="323">
        <v>1242</v>
      </c>
      <c r="L39" s="322">
        <f>SUM(B39,D39,F39,H39,J39)</f>
        <v>258</v>
      </c>
      <c r="M39" s="322">
        <f>SUM(C39,E39,G39,I39,K39)</f>
        <v>5845</v>
      </c>
    </row>
    <row r="40" spans="1:13" s="11" customFormat="1" ht="14.25" customHeight="1">
      <c r="A40" s="318" t="s">
        <v>323</v>
      </c>
      <c r="B40" s="335">
        <v>74</v>
      </c>
      <c r="C40" s="335">
        <v>1112</v>
      </c>
      <c r="D40" s="322">
        <v>50</v>
      </c>
      <c r="E40" s="336">
        <v>995</v>
      </c>
      <c r="F40" s="322">
        <v>47</v>
      </c>
      <c r="G40" s="336">
        <v>1104</v>
      </c>
      <c r="H40" s="338">
        <v>40</v>
      </c>
      <c r="I40" s="323">
        <v>1018</v>
      </c>
      <c r="J40" s="338">
        <v>55</v>
      </c>
      <c r="K40" s="323">
        <v>1153</v>
      </c>
      <c r="L40" s="322">
        <f t="shared" ref="L40:M51" si="15">SUM(B40,D40,F40,H40,J40)</f>
        <v>266</v>
      </c>
      <c r="M40" s="322">
        <f t="shared" si="15"/>
        <v>5382</v>
      </c>
    </row>
    <row r="41" spans="1:13" s="11" customFormat="1" ht="14.25" customHeight="1">
      <c r="A41" s="318" t="s">
        <v>324</v>
      </c>
      <c r="B41" s="335">
        <v>55</v>
      </c>
      <c r="C41" s="335">
        <v>1307</v>
      </c>
      <c r="D41" s="322">
        <v>69</v>
      </c>
      <c r="E41" s="336">
        <v>1232</v>
      </c>
      <c r="F41" s="322">
        <v>66</v>
      </c>
      <c r="G41" s="336">
        <v>1307</v>
      </c>
      <c r="H41" s="338">
        <v>60</v>
      </c>
      <c r="I41" s="323">
        <v>1314</v>
      </c>
      <c r="J41" s="338">
        <v>64</v>
      </c>
      <c r="K41" s="323">
        <v>1406</v>
      </c>
      <c r="L41" s="322">
        <f t="shared" si="15"/>
        <v>314</v>
      </c>
      <c r="M41" s="322">
        <f t="shared" si="15"/>
        <v>6566</v>
      </c>
    </row>
    <row r="42" spans="1:13" s="11" customFormat="1" ht="14.25" customHeight="1">
      <c r="A42" s="318" t="s">
        <v>325</v>
      </c>
      <c r="B42" s="335">
        <v>50</v>
      </c>
      <c r="C42" s="335">
        <v>1211</v>
      </c>
      <c r="D42" s="322">
        <v>57</v>
      </c>
      <c r="E42" s="336">
        <v>987</v>
      </c>
      <c r="F42" s="322">
        <v>53</v>
      </c>
      <c r="G42" s="336">
        <v>1178</v>
      </c>
      <c r="H42" s="338">
        <v>41</v>
      </c>
      <c r="I42" s="323">
        <v>1166</v>
      </c>
      <c r="J42" s="338">
        <v>85</v>
      </c>
      <c r="K42" s="323">
        <v>1300</v>
      </c>
      <c r="L42" s="322">
        <f t="shared" si="15"/>
        <v>286</v>
      </c>
      <c r="M42" s="322">
        <f t="shared" si="15"/>
        <v>5842</v>
      </c>
    </row>
    <row r="43" spans="1:13" s="11" customFormat="1" ht="14.25" customHeight="1">
      <c r="A43" s="318" t="s">
        <v>326</v>
      </c>
      <c r="B43" s="335">
        <v>68</v>
      </c>
      <c r="C43" s="335">
        <v>1259</v>
      </c>
      <c r="D43" s="322">
        <v>46</v>
      </c>
      <c r="E43" s="336">
        <v>1035</v>
      </c>
      <c r="F43" s="322">
        <v>47</v>
      </c>
      <c r="G43" s="336">
        <v>1212</v>
      </c>
      <c r="H43" s="338">
        <v>65</v>
      </c>
      <c r="I43" s="323">
        <v>1411</v>
      </c>
      <c r="J43" s="338">
        <v>61</v>
      </c>
      <c r="K43" s="323">
        <v>1253</v>
      </c>
      <c r="L43" s="322">
        <f t="shared" si="15"/>
        <v>287</v>
      </c>
      <c r="M43" s="322">
        <f t="shared" si="15"/>
        <v>6170</v>
      </c>
    </row>
    <row r="44" spans="1:13" s="11" customFormat="1" ht="14.25" customHeight="1">
      <c r="A44" s="318" t="s">
        <v>327</v>
      </c>
      <c r="B44" s="335">
        <v>57</v>
      </c>
      <c r="C44" s="335">
        <v>1111</v>
      </c>
      <c r="D44" s="322">
        <v>52</v>
      </c>
      <c r="E44" s="336">
        <v>1028</v>
      </c>
      <c r="F44" s="322">
        <v>62</v>
      </c>
      <c r="G44" s="336">
        <v>1171</v>
      </c>
      <c r="H44" s="338">
        <v>65</v>
      </c>
      <c r="I44" s="323">
        <v>1261</v>
      </c>
      <c r="J44" s="338">
        <v>57</v>
      </c>
      <c r="K44" s="323">
        <v>1125</v>
      </c>
      <c r="L44" s="322">
        <f t="shared" si="15"/>
        <v>293</v>
      </c>
      <c r="M44" s="322">
        <f t="shared" si="15"/>
        <v>5696</v>
      </c>
    </row>
    <row r="45" spans="1:13" s="11" customFormat="1" ht="14.25" customHeight="1">
      <c r="A45" s="318" t="s">
        <v>328</v>
      </c>
      <c r="B45" s="335">
        <v>70</v>
      </c>
      <c r="C45" s="335">
        <v>1180</v>
      </c>
      <c r="D45" s="322">
        <v>65</v>
      </c>
      <c r="E45" s="336">
        <v>1154</v>
      </c>
      <c r="F45" s="322">
        <v>68</v>
      </c>
      <c r="G45" s="336">
        <v>1134</v>
      </c>
      <c r="H45" s="338">
        <v>57</v>
      </c>
      <c r="I45" s="323">
        <v>1194</v>
      </c>
      <c r="J45" s="338">
        <v>46</v>
      </c>
      <c r="K45" s="323">
        <v>1187</v>
      </c>
      <c r="L45" s="322">
        <f t="shared" si="15"/>
        <v>306</v>
      </c>
      <c r="M45" s="322">
        <f t="shared" si="15"/>
        <v>5849</v>
      </c>
    </row>
    <row r="46" spans="1:13" s="11" customFormat="1" ht="14.25" customHeight="1">
      <c r="A46" s="318" t="s">
        <v>329</v>
      </c>
      <c r="B46" s="335">
        <v>43</v>
      </c>
      <c r="C46" s="335">
        <v>1079</v>
      </c>
      <c r="D46" s="322">
        <v>51</v>
      </c>
      <c r="E46" s="336">
        <v>1197</v>
      </c>
      <c r="F46" s="322">
        <v>41</v>
      </c>
      <c r="G46" s="336">
        <v>1059</v>
      </c>
      <c r="H46" s="338">
        <v>56</v>
      </c>
      <c r="I46" s="323">
        <v>1190</v>
      </c>
      <c r="J46" s="338">
        <v>57</v>
      </c>
      <c r="K46" s="323">
        <v>1185</v>
      </c>
      <c r="L46" s="322">
        <f t="shared" si="15"/>
        <v>248</v>
      </c>
      <c r="M46" s="322">
        <f t="shared" si="15"/>
        <v>5710</v>
      </c>
    </row>
    <row r="47" spans="1:13" s="11" customFormat="1" ht="14.25" customHeight="1">
      <c r="A47" s="318" t="s">
        <v>330</v>
      </c>
      <c r="B47" s="335">
        <v>61</v>
      </c>
      <c r="C47" s="335">
        <v>1144</v>
      </c>
      <c r="D47" s="322">
        <v>60</v>
      </c>
      <c r="E47" s="336">
        <v>1218</v>
      </c>
      <c r="F47" s="322">
        <v>47</v>
      </c>
      <c r="G47" s="336">
        <v>1078</v>
      </c>
      <c r="H47" s="338">
        <v>77</v>
      </c>
      <c r="I47" s="323">
        <v>1282</v>
      </c>
      <c r="J47" s="338">
        <v>60</v>
      </c>
      <c r="K47" s="323">
        <v>1284</v>
      </c>
      <c r="L47" s="322">
        <f t="shared" si="15"/>
        <v>305</v>
      </c>
      <c r="M47" s="322">
        <f t="shared" si="15"/>
        <v>6006</v>
      </c>
    </row>
    <row r="48" spans="1:13" s="11" customFormat="1" ht="14.25" customHeight="1">
      <c r="A48" s="318" t="s">
        <v>331</v>
      </c>
      <c r="B48" s="335">
        <v>45</v>
      </c>
      <c r="C48" s="335">
        <v>1060</v>
      </c>
      <c r="D48" s="322">
        <v>55</v>
      </c>
      <c r="E48" s="336">
        <v>1316</v>
      </c>
      <c r="F48" s="322">
        <v>54</v>
      </c>
      <c r="G48" s="336">
        <v>1099</v>
      </c>
      <c r="H48" s="338">
        <v>67</v>
      </c>
      <c r="I48" s="323">
        <v>1218</v>
      </c>
      <c r="J48" s="338">
        <v>44</v>
      </c>
      <c r="K48" s="323">
        <v>1201</v>
      </c>
      <c r="L48" s="322">
        <f t="shared" si="15"/>
        <v>265</v>
      </c>
      <c r="M48" s="322">
        <f t="shared" si="15"/>
        <v>5894</v>
      </c>
    </row>
    <row r="49" spans="1:13" s="11" customFormat="1" ht="14.25" customHeight="1">
      <c r="A49" s="318" t="s">
        <v>332</v>
      </c>
      <c r="B49" s="335">
        <v>53</v>
      </c>
      <c r="C49" s="335">
        <v>1050</v>
      </c>
      <c r="D49" s="322">
        <v>67</v>
      </c>
      <c r="E49" s="336">
        <v>1212</v>
      </c>
      <c r="F49" s="322">
        <v>40</v>
      </c>
      <c r="G49" s="336">
        <v>1027</v>
      </c>
      <c r="H49" s="338">
        <v>60</v>
      </c>
      <c r="I49" s="323">
        <v>1184</v>
      </c>
      <c r="J49" s="338">
        <v>50</v>
      </c>
      <c r="K49" s="323">
        <v>1050</v>
      </c>
      <c r="L49" s="322">
        <f t="shared" si="15"/>
        <v>270</v>
      </c>
      <c r="M49" s="322">
        <f t="shared" si="15"/>
        <v>5523</v>
      </c>
    </row>
    <row r="50" spans="1:13" s="11" customFormat="1" ht="14.25" customHeight="1">
      <c r="A50" s="318" t="s">
        <v>333</v>
      </c>
      <c r="B50" s="335">
        <v>64</v>
      </c>
      <c r="C50" s="335">
        <v>977</v>
      </c>
      <c r="D50" s="322">
        <v>45</v>
      </c>
      <c r="E50" s="336">
        <v>1062</v>
      </c>
      <c r="F50" s="322">
        <v>45</v>
      </c>
      <c r="G50" s="336">
        <v>971</v>
      </c>
      <c r="H50" s="338">
        <v>44</v>
      </c>
      <c r="I50" s="323">
        <v>1019</v>
      </c>
      <c r="J50" s="338">
        <v>53</v>
      </c>
      <c r="K50" s="323">
        <v>1002</v>
      </c>
      <c r="L50" s="322">
        <f t="shared" si="15"/>
        <v>251</v>
      </c>
      <c r="M50" s="322">
        <f t="shared" si="15"/>
        <v>5031</v>
      </c>
    </row>
    <row r="51" spans="1:13" s="11" customFormat="1" ht="14.25" customHeight="1">
      <c r="A51" s="318" t="s">
        <v>108</v>
      </c>
      <c r="B51" s="335">
        <v>690</v>
      </c>
      <c r="C51" s="335">
        <v>13668</v>
      </c>
      <c r="D51" s="328">
        <v>669</v>
      </c>
      <c r="E51" s="336">
        <v>13588</v>
      </c>
      <c r="F51" s="328">
        <v>623</v>
      </c>
      <c r="G51" s="336">
        <v>13508</v>
      </c>
      <c r="H51" s="339">
        <v>681</v>
      </c>
      <c r="I51" s="336">
        <v>14362</v>
      </c>
      <c r="J51" s="339">
        <v>686</v>
      </c>
      <c r="K51" s="336">
        <v>14388</v>
      </c>
      <c r="L51" s="322">
        <f t="shared" si="15"/>
        <v>3349</v>
      </c>
      <c r="M51" s="322">
        <f t="shared" si="15"/>
        <v>69514</v>
      </c>
    </row>
    <row r="52" spans="1:13" s="11" customFormat="1" ht="14.25" customHeight="1">
      <c r="A52" s="330"/>
      <c r="B52" s="330" t="s">
        <v>313</v>
      </c>
      <c r="C52" s="330" t="s">
        <v>313</v>
      </c>
      <c r="D52" s="330" t="s">
        <v>313</v>
      </c>
      <c r="E52" s="330" t="s">
        <v>313</v>
      </c>
      <c r="F52" s="330" t="s">
        <v>334</v>
      </c>
      <c r="G52" s="330" t="s">
        <v>334</v>
      </c>
      <c r="H52" s="330" t="s">
        <v>334</v>
      </c>
      <c r="I52" s="330" t="s">
        <v>334</v>
      </c>
      <c r="J52" s="330" t="s">
        <v>334</v>
      </c>
      <c r="K52" s="330" t="s">
        <v>334</v>
      </c>
      <c r="L52" s="330" t="s">
        <v>334</v>
      </c>
      <c r="M52" s="330" t="s">
        <v>334</v>
      </c>
    </row>
    <row r="53" spans="1:13" s="11" customFormat="1" ht="14.25" customHeight="1">
      <c r="A53" s="318" t="s">
        <v>322</v>
      </c>
      <c r="B53" s="331">
        <f t="shared" ref="B53:M53" si="16">B39/B51*100</f>
        <v>7.2463768115942031</v>
      </c>
      <c r="C53" s="332">
        <f t="shared" si="16"/>
        <v>8.6186713491366689</v>
      </c>
      <c r="D53" s="331">
        <f t="shared" si="16"/>
        <v>7.7727952167414047</v>
      </c>
      <c r="E53" s="332">
        <f t="shared" si="16"/>
        <v>8.4780688843096854</v>
      </c>
      <c r="F53" s="331">
        <f t="shared" si="16"/>
        <v>8.5072231139646881</v>
      </c>
      <c r="G53" s="331">
        <f t="shared" si="16"/>
        <v>8.6467278649689074</v>
      </c>
      <c r="H53" s="331">
        <f t="shared" si="16"/>
        <v>7.1953010279001468</v>
      </c>
      <c r="I53" s="331">
        <f t="shared" si="16"/>
        <v>7.6939144965882198</v>
      </c>
      <c r="J53" s="331">
        <f t="shared" si="16"/>
        <v>7.8717201166180768</v>
      </c>
      <c r="K53" s="331">
        <f t="shared" si="16"/>
        <v>8.6321934945788161</v>
      </c>
      <c r="L53" s="331">
        <f t="shared" si="16"/>
        <v>7.703792176769185</v>
      </c>
      <c r="M53" s="331">
        <f t="shared" si="16"/>
        <v>8.4083781684265038</v>
      </c>
    </row>
    <row r="54" spans="1:13" s="11" customFormat="1" ht="14.25" customHeight="1">
      <c r="A54" s="318" t="s">
        <v>323</v>
      </c>
      <c r="B54" s="331">
        <f t="shared" ref="B54:M54" si="17">B40/B51*100</f>
        <v>10.72463768115942</v>
      </c>
      <c r="C54" s="332">
        <f t="shared" si="17"/>
        <v>8.1357916300848689</v>
      </c>
      <c r="D54" s="331">
        <f t="shared" si="17"/>
        <v>7.4738415545590433</v>
      </c>
      <c r="E54" s="332">
        <f t="shared" si="17"/>
        <v>7.3226376214306734</v>
      </c>
      <c r="F54" s="331">
        <f t="shared" si="17"/>
        <v>7.5441412520064199</v>
      </c>
      <c r="G54" s="331">
        <f t="shared" si="17"/>
        <v>8.1729345572993779</v>
      </c>
      <c r="H54" s="331">
        <f t="shared" si="17"/>
        <v>5.8737151248164459</v>
      </c>
      <c r="I54" s="331">
        <f t="shared" si="17"/>
        <v>7.088149282829689</v>
      </c>
      <c r="J54" s="331">
        <f t="shared" si="17"/>
        <v>8.017492711370263</v>
      </c>
      <c r="K54" s="331">
        <f t="shared" si="17"/>
        <v>8.0136224631637472</v>
      </c>
      <c r="L54" s="331">
        <f t="shared" si="17"/>
        <v>7.9426694535682296</v>
      </c>
      <c r="M54" s="331">
        <f t="shared" si="17"/>
        <v>7.7423252869925481</v>
      </c>
    </row>
    <row r="55" spans="1:13" s="11" customFormat="1" ht="14.25" customHeight="1">
      <c r="A55" s="318" t="s">
        <v>324</v>
      </c>
      <c r="B55" s="331">
        <f t="shared" ref="B55:M55" si="18">B41/B51*100</f>
        <v>7.9710144927536222</v>
      </c>
      <c r="C55" s="332">
        <f t="shared" si="18"/>
        <v>9.5624817091015508</v>
      </c>
      <c r="D55" s="331">
        <f t="shared" si="18"/>
        <v>10.31390134529148</v>
      </c>
      <c r="E55" s="332">
        <f t="shared" si="18"/>
        <v>9.0668236679423018</v>
      </c>
      <c r="F55" s="331">
        <f t="shared" si="18"/>
        <v>10.593900481540931</v>
      </c>
      <c r="G55" s="331">
        <f t="shared" si="18"/>
        <v>9.6757477050636655</v>
      </c>
      <c r="H55" s="331">
        <f t="shared" si="18"/>
        <v>8.8105726872246706</v>
      </c>
      <c r="I55" s="331">
        <f t="shared" si="18"/>
        <v>9.1491435733184794</v>
      </c>
      <c r="J55" s="331">
        <f t="shared" si="18"/>
        <v>9.3294460641399422</v>
      </c>
      <c r="K55" s="331">
        <f t="shared" si="18"/>
        <v>9.7720322490964691</v>
      </c>
      <c r="L55" s="331">
        <f t="shared" si="18"/>
        <v>9.3759331143624962</v>
      </c>
      <c r="M55" s="331">
        <f t="shared" si="18"/>
        <v>9.4455793077653425</v>
      </c>
    </row>
    <row r="56" spans="1:13" s="11" customFormat="1" ht="14.25" customHeight="1">
      <c r="A56" s="318" t="s">
        <v>325</v>
      </c>
      <c r="B56" s="331">
        <f t="shared" ref="B56:M56" si="19">B42/B51*100</f>
        <v>7.2463768115942031</v>
      </c>
      <c r="C56" s="332">
        <f t="shared" si="19"/>
        <v>8.8601112086625697</v>
      </c>
      <c r="D56" s="331">
        <f t="shared" si="19"/>
        <v>8.5201793721973083</v>
      </c>
      <c r="E56" s="332">
        <f t="shared" si="19"/>
        <v>7.263762143067412</v>
      </c>
      <c r="F56" s="331">
        <f t="shared" si="19"/>
        <v>8.5072231139646881</v>
      </c>
      <c r="G56" s="331">
        <f t="shared" si="19"/>
        <v>8.7207580692922715</v>
      </c>
      <c r="H56" s="331">
        <f t="shared" si="19"/>
        <v>6.0205580029368582</v>
      </c>
      <c r="I56" s="331">
        <f t="shared" si="19"/>
        <v>8.1186464280740847</v>
      </c>
      <c r="J56" s="331">
        <f t="shared" si="19"/>
        <v>12.390670553935861</v>
      </c>
      <c r="K56" s="331">
        <f t="shared" si="19"/>
        <v>9.0353072004448158</v>
      </c>
      <c r="L56" s="331">
        <f t="shared" si="19"/>
        <v>8.5398626455658402</v>
      </c>
      <c r="M56" s="331">
        <f t="shared" si="19"/>
        <v>8.4040624910090056</v>
      </c>
    </row>
    <row r="57" spans="1:13" s="11" customFormat="1" ht="14.25" customHeight="1">
      <c r="A57" s="318" t="s">
        <v>326</v>
      </c>
      <c r="B57" s="331">
        <f t="shared" ref="B57:M57" si="20">B43/B51*100</f>
        <v>9.8550724637681171</v>
      </c>
      <c r="C57" s="332">
        <f t="shared" si="20"/>
        <v>9.2112964588820603</v>
      </c>
      <c r="D57" s="331">
        <f t="shared" si="20"/>
        <v>6.8759342301943196</v>
      </c>
      <c r="E57" s="332">
        <f t="shared" si="20"/>
        <v>7.6170150132469834</v>
      </c>
      <c r="F57" s="331">
        <f t="shared" si="20"/>
        <v>7.5441412520064199</v>
      </c>
      <c r="G57" s="331">
        <f t="shared" si="20"/>
        <v>8.9724607639917089</v>
      </c>
      <c r="H57" s="331">
        <f t="shared" si="20"/>
        <v>9.5447870778267259</v>
      </c>
      <c r="I57" s="331">
        <f t="shared" si="20"/>
        <v>9.8245369725664951</v>
      </c>
      <c r="J57" s="331">
        <f t="shared" si="20"/>
        <v>8.8921282798833818</v>
      </c>
      <c r="K57" s="331">
        <f t="shared" si="20"/>
        <v>8.7086460939671948</v>
      </c>
      <c r="L57" s="331">
        <f t="shared" si="20"/>
        <v>8.5697223051657208</v>
      </c>
      <c r="M57" s="331">
        <f t="shared" si="20"/>
        <v>8.8759098886555226</v>
      </c>
    </row>
    <row r="58" spans="1:13" s="11" customFormat="1" ht="14.25" customHeight="1">
      <c r="A58" s="318" t="s">
        <v>327</v>
      </c>
      <c r="B58" s="331">
        <f t="shared" ref="B58:M58" si="21">B44/B51*100</f>
        <v>8.2608695652173907</v>
      </c>
      <c r="C58" s="332">
        <f t="shared" si="21"/>
        <v>8.1284752707052981</v>
      </c>
      <c r="D58" s="331">
        <f t="shared" si="21"/>
        <v>7.7727952167414047</v>
      </c>
      <c r="E58" s="332">
        <f t="shared" si="21"/>
        <v>7.5654989696791279</v>
      </c>
      <c r="F58" s="331">
        <f t="shared" si="21"/>
        <v>9.9518459069020864</v>
      </c>
      <c r="G58" s="331">
        <f t="shared" si="21"/>
        <v>8.6689369262659159</v>
      </c>
      <c r="H58" s="331">
        <f t="shared" si="21"/>
        <v>9.5447870778267259</v>
      </c>
      <c r="I58" s="331">
        <f t="shared" si="21"/>
        <v>8.7801141902242037</v>
      </c>
      <c r="J58" s="331">
        <f t="shared" si="21"/>
        <v>8.3090379008746353</v>
      </c>
      <c r="K58" s="331">
        <f t="shared" si="21"/>
        <v>7.8190158465387825</v>
      </c>
      <c r="L58" s="331">
        <f t="shared" si="21"/>
        <v>8.7488802627650042</v>
      </c>
      <c r="M58" s="331">
        <f t="shared" si="21"/>
        <v>8.1940328566907397</v>
      </c>
    </row>
    <row r="59" spans="1:13" s="11" customFormat="1" ht="14.25" customHeight="1">
      <c r="A59" s="318" t="s">
        <v>328</v>
      </c>
      <c r="B59" s="331">
        <f t="shared" ref="B59:M59" si="22">B45/B51*100</f>
        <v>10.144927536231885</v>
      </c>
      <c r="C59" s="332">
        <f t="shared" si="22"/>
        <v>8.6333040678958159</v>
      </c>
      <c r="D59" s="331">
        <f t="shared" si="22"/>
        <v>9.7159940209267557</v>
      </c>
      <c r="E59" s="332">
        <f t="shared" si="22"/>
        <v>8.492787753900501</v>
      </c>
      <c r="F59" s="331">
        <f t="shared" si="22"/>
        <v>10.914927768860354</v>
      </c>
      <c r="G59" s="331">
        <f t="shared" si="22"/>
        <v>8.39502517026947</v>
      </c>
      <c r="H59" s="331">
        <f t="shared" si="22"/>
        <v>8.3700440528634363</v>
      </c>
      <c r="I59" s="331">
        <f t="shared" si="22"/>
        <v>8.3136053474446463</v>
      </c>
      <c r="J59" s="331">
        <f t="shared" si="22"/>
        <v>6.7055393586005829</v>
      </c>
      <c r="K59" s="331">
        <f t="shared" si="22"/>
        <v>8.249930497636921</v>
      </c>
      <c r="L59" s="331">
        <f t="shared" si="22"/>
        <v>9.1370558375634516</v>
      </c>
      <c r="M59" s="331">
        <f t="shared" si="22"/>
        <v>8.4141324049831692</v>
      </c>
    </row>
    <row r="60" spans="1:13" s="11" customFormat="1" ht="14.25" customHeight="1">
      <c r="A60" s="318" t="s">
        <v>329</v>
      </c>
      <c r="B60" s="331">
        <f t="shared" ref="B60:M60" si="23">B46/B51*100</f>
        <v>6.2318840579710146</v>
      </c>
      <c r="C60" s="332">
        <f t="shared" si="23"/>
        <v>7.8943517705589699</v>
      </c>
      <c r="D60" s="331">
        <f t="shared" si="23"/>
        <v>7.623318385650224</v>
      </c>
      <c r="E60" s="332">
        <f t="shared" si="23"/>
        <v>8.8092434501030326</v>
      </c>
      <c r="F60" s="331">
        <f t="shared" si="23"/>
        <v>6.5810593900481535</v>
      </c>
      <c r="G60" s="331">
        <f t="shared" si="23"/>
        <v>7.8397986378442406</v>
      </c>
      <c r="H60" s="331">
        <f t="shared" si="23"/>
        <v>8.2232011747430249</v>
      </c>
      <c r="I60" s="331">
        <f t="shared" si="23"/>
        <v>8.2857540732488513</v>
      </c>
      <c r="J60" s="331">
        <f t="shared" si="23"/>
        <v>8.3090379008746353</v>
      </c>
      <c r="K60" s="331">
        <f t="shared" si="23"/>
        <v>8.2360300250208507</v>
      </c>
      <c r="L60" s="331">
        <f t="shared" si="23"/>
        <v>7.4051955807703793</v>
      </c>
      <c r="M60" s="331">
        <f t="shared" si="23"/>
        <v>8.214172684639065</v>
      </c>
    </row>
    <row r="61" spans="1:13" s="11" customFormat="1" ht="14.25" customHeight="1">
      <c r="A61" s="318" t="s">
        <v>330</v>
      </c>
      <c r="B61" s="331">
        <f t="shared" ref="B61:M61" si="24">B47/B51*100</f>
        <v>8.8405797101449277</v>
      </c>
      <c r="C61" s="332">
        <f t="shared" si="24"/>
        <v>8.3699151302311972</v>
      </c>
      <c r="D61" s="331">
        <f t="shared" si="24"/>
        <v>8.9686098654708513</v>
      </c>
      <c r="E61" s="332">
        <f t="shared" si="24"/>
        <v>8.9637915808065944</v>
      </c>
      <c r="F61" s="331">
        <f t="shared" si="24"/>
        <v>7.5441412520064199</v>
      </c>
      <c r="G61" s="331">
        <f t="shared" si="24"/>
        <v>7.980456026058631</v>
      </c>
      <c r="H61" s="331">
        <f t="shared" si="24"/>
        <v>11.306901615271659</v>
      </c>
      <c r="I61" s="331">
        <f t="shared" si="24"/>
        <v>8.9263333797521227</v>
      </c>
      <c r="J61" s="331">
        <f t="shared" si="24"/>
        <v>8.7463556851311957</v>
      </c>
      <c r="K61" s="331">
        <f t="shared" si="24"/>
        <v>8.9241034195162641</v>
      </c>
      <c r="L61" s="331">
        <f t="shared" si="24"/>
        <v>9.1071961779635711</v>
      </c>
      <c r="M61" s="331">
        <f t="shared" si="24"/>
        <v>8.6399861898322641</v>
      </c>
    </row>
    <row r="62" spans="1:13" s="11" customFormat="1" ht="14.25" customHeight="1">
      <c r="A62" s="318" t="s">
        <v>331</v>
      </c>
      <c r="B62" s="331">
        <f t="shared" ref="B62:M62" si="25">B48/B51*100</f>
        <v>6.5217391304347823</v>
      </c>
      <c r="C62" s="332">
        <f t="shared" si="25"/>
        <v>7.7553409423470887</v>
      </c>
      <c r="D62" s="331">
        <f t="shared" si="25"/>
        <v>8.2212257100149486</v>
      </c>
      <c r="E62" s="332">
        <f t="shared" si="25"/>
        <v>9.6850161907565493</v>
      </c>
      <c r="F62" s="331">
        <f t="shared" si="25"/>
        <v>8.6677367576243967</v>
      </c>
      <c r="G62" s="331">
        <f t="shared" si="25"/>
        <v>8.1359194551376959</v>
      </c>
      <c r="H62" s="331">
        <f t="shared" si="25"/>
        <v>9.8384728340675487</v>
      </c>
      <c r="I62" s="331">
        <f t="shared" si="25"/>
        <v>8.4807129926194129</v>
      </c>
      <c r="J62" s="331">
        <f t="shared" si="25"/>
        <v>6.4139941690962097</v>
      </c>
      <c r="K62" s="331">
        <f t="shared" si="25"/>
        <v>8.3472338059494025</v>
      </c>
      <c r="L62" s="331">
        <f t="shared" si="25"/>
        <v>7.912809793968349</v>
      </c>
      <c r="M62" s="331">
        <f t="shared" si="25"/>
        <v>8.4788675662456487</v>
      </c>
    </row>
    <row r="63" spans="1:13" s="11" customFormat="1" ht="14.25" customHeight="1">
      <c r="A63" s="318" t="s">
        <v>332</v>
      </c>
      <c r="B63" s="331">
        <f t="shared" ref="B63:M63" si="26">B49/B51*100</f>
        <v>7.6811594202898554</v>
      </c>
      <c r="C63" s="332">
        <f t="shared" si="26"/>
        <v>7.6821773485513614</v>
      </c>
      <c r="D63" s="331">
        <f t="shared" si="26"/>
        <v>10.014947683109119</v>
      </c>
      <c r="E63" s="332">
        <f t="shared" si="26"/>
        <v>8.9196349720341477</v>
      </c>
      <c r="F63" s="331">
        <f t="shared" si="26"/>
        <v>6.4205457463884423</v>
      </c>
      <c r="G63" s="331">
        <f t="shared" si="26"/>
        <v>7.6029019840094758</v>
      </c>
      <c r="H63" s="331">
        <f t="shared" si="26"/>
        <v>8.8105726872246706</v>
      </c>
      <c r="I63" s="331">
        <f t="shared" si="26"/>
        <v>8.2439771619551596</v>
      </c>
      <c r="J63" s="331">
        <f t="shared" si="26"/>
        <v>7.2886297376093294</v>
      </c>
      <c r="K63" s="331">
        <f t="shared" si="26"/>
        <v>7.2977481234361967</v>
      </c>
      <c r="L63" s="331">
        <f t="shared" si="26"/>
        <v>8.062108091967751</v>
      </c>
      <c r="M63" s="331">
        <f t="shared" si="26"/>
        <v>7.945162125614984</v>
      </c>
    </row>
    <row r="64" spans="1:13" s="11" customFormat="1" ht="14.25" customHeight="1">
      <c r="A64" s="318" t="s">
        <v>333</v>
      </c>
      <c r="B64" s="331">
        <f t="shared" ref="B64:M64" si="27">B50/B51*100</f>
        <v>9.27536231884058</v>
      </c>
      <c r="C64" s="332">
        <f t="shared" si="27"/>
        <v>7.1480831138425511</v>
      </c>
      <c r="D64" s="331">
        <f t="shared" si="27"/>
        <v>6.7264573991031389</v>
      </c>
      <c r="E64" s="332">
        <f t="shared" si="27"/>
        <v>7.8157197527229911</v>
      </c>
      <c r="F64" s="331">
        <f t="shared" si="27"/>
        <v>7.2231139646869984</v>
      </c>
      <c r="G64" s="331">
        <f t="shared" si="27"/>
        <v>7.1883328397986377</v>
      </c>
      <c r="H64" s="331">
        <f t="shared" si="27"/>
        <v>6.4610866372980915</v>
      </c>
      <c r="I64" s="331">
        <f t="shared" si="27"/>
        <v>7.0951121013786382</v>
      </c>
      <c r="J64" s="331">
        <f t="shared" si="27"/>
        <v>7.7259475218658888</v>
      </c>
      <c r="K64" s="331">
        <f t="shared" si="27"/>
        <v>6.9641367806505432</v>
      </c>
      <c r="L64" s="331">
        <f t="shared" si="27"/>
        <v>7.494774559570021</v>
      </c>
      <c r="M64" s="331">
        <f t="shared" si="27"/>
        <v>7.2373910291452086</v>
      </c>
    </row>
    <row r="65" spans="1:13" s="11" customFormat="1" ht="14.25" customHeight="1">
      <c r="A65" s="320" t="s">
        <v>108</v>
      </c>
      <c r="B65" s="333">
        <f t="shared" ref="B65:M65" si="28">SUM(B53:B64)</f>
        <v>100</v>
      </c>
      <c r="C65" s="334">
        <f t="shared" si="28"/>
        <v>100</v>
      </c>
      <c r="D65" s="333">
        <f t="shared" si="28"/>
        <v>100</v>
      </c>
      <c r="E65" s="334">
        <f t="shared" si="28"/>
        <v>100</v>
      </c>
      <c r="F65" s="333">
        <f t="shared" si="28"/>
        <v>100</v>
      </c>
      <c r="G65" s="333">
        <f t="shared" si="28"/>
        <v>100</v>
      </c>
      <c r="H65" s="333">
        <f t="shared" si="28"/>
        <v>100.00000000000001</v>
      </c>
      <c r="I65" s="333">
        <f t="shared" si="28"/>
        <v>100</v>
      </c>
      <c r="J65" s="331">
        <f t="shared" si="28"/>
        <v>100</v>
      </c>
      <c r="K65" s="333">
        <f t="shared" si="28"/>
        <v>100</v>
      </c>
      <c r="L65" s="333">
        <f t="shared" si="28"/>
        <v>99.999999999999986</v>
      </c>
      <c r="M65" s="333">
        <f t="shared" si="28"/>
        <v>100.00000000000001</v>
      </c>
    </row>
    <row r="66" spans="1:13" s="11" customFormat="1" ht="7.5" customHeight="1">
      <c r="A66" s="312"/>
      <c r="B66" s="340"/>
      <c r="C66" s="340"/>
      <c r="D66" s="312"/>
      <c r="E66" s="312"/>
      <c r="F66" s="312"/>
      <c r="G66" s="312"/>
      <c r="H66" s="312"/>
      <c r="I66" s="312"/>
      <c r="J66" s="341"/>
      <c r="K66" s="312"/>
      <c r="L66" s="312"/>
      <c r="M66" s="312"/>
    </row>
    <row r="67" spans="1:13" s="11" customFormat="1" ht="14.25" customHeight="1">
      <c r="A67" s="312" t="s">
        <v>204</v>
      </c>
      <c r="B67" s="313"/>
      <c r="C67" s="313"/>
      <c r="D67" s="313"/>
      <c r="E67" s="313"/>
      <c r="F67" s="313"/>
      <c r="G67" s="313"/>
      <c r="H67" s="313"/>
      <c r="I67" s="313"/>
      <c r="J67" s="313"/>
      <c r="K67" s="313"/>
      <c r="L67" s="313"/>
      <c r="M67" s="313"/>
    </row>
    <row r="68" spans="1:13" s="11" customFormat="1" ht="14.25" customHeight="1">
      <c r="A68" s="314"/>
      <c r="B68" s="315" t="s">
        <v>316</v>
      </c>
      <c r="C68" s="316"/>
      <c r="D68" s="315" t="s">
        <v>317</v>
      </c>
      <c r="E68" s="316"/>
      <c r="F68" s="315" t="s">
        <v>318</v>
      </c>
      <c r="G68" s="316"/>
      <c r="H68" s="725" t="s">
        <v>319</v>
      </c>
      <c r="I68" s="726"/>
      <c r="J68" s="725" t="s">
        <v>636</v>
      </c>
      <c r="K68" s="726"/>
      <c r="L68" s="725" t="s">
        <v>637</v>
      </c>
      <c r="M68" s="726"/>
    </row>
    <row r="69" spans="1:13" s="11" customFormat="1" ht="14.25" customHeight="1">
      <c r="A69" s="317"/>
      <c r="B69" s="318" t="s">
        <v>112</v>
      </c>
      <c r="C69" s="318" t="s">
        <v>320</v>
      </c>
      <c r="D69" s="318" t="s">
        <v>112</v>
      </c>
      <c r="E69" s="318" t="s">
        <v>320</v>
      </c>
      <c r="F69" s="318" t="s">
        <v>112</v>
      </c>
      <c r="G69" s="318" t="s">
        <v>320</v>
      </c>
      <c r="H69" s="318" t="s">
        <v>112</v>
      </c>
      <c r="I69" s="318" t="s">
        <v>320</v>
      </c>
      <c r="J69" s="318" t="s">
        <v>112</v>
      </c>
      <c r="K69" s="318" t="s">
        <v>320</v>
      </c>
      <c r="L69" s="318" t="s">
        <v>112</v>
      </c>
      <c r="M69" s="318" t="s">
        <v>320</v>
      </c>
    </row>
    <row r="70" spans="1:13" s="11" customFormat="1" ht="14.25" customHeight="1">
      <c r="A70" s="319"/>
      <c r="B70" s="320" t="s">
        <v>321</v>
      </c>
      <c r="C70" s="320" t="s">
        <v>321</v>
      </c>
      <c r="D70" s="320" t="s">
        <v>321</v>
      </c>
      <c r="E70" s="320" t="s">
        <v>321</v>
      </c>
      <c r="F70" s="320" t="s">
        <v>321</v>
      </c>
      <c r="G70" s="320" t="s">
        <v>321</v>
      </c>
      <c r="H70" s="320" t="s">
        <v>321</v>
      </c>
      <c r="I70" s="320" t="s">
        <v>321</v>
      </c>
      <c r="J70" s="320" t="s">
        <v>321</v>
      </c>
      <c r="K70" s="320" t="s">
        <v>321</v>
      </c>
      <c r="L70" s="320" t="s">
        <v>321</v>
      </c>
      <c r="M70" s="320" t="s">
        <v>321</v>
      </c>
    </row>
    <row r="71" spans="1:13" s="11" customFormat="1" ht="14.25" customHeight="1">
      <c r="A71" s="318" t="s">
        <v>322</v>
      </c>
      <c r="B71" s="322">
        <v>32</v>
      </c>
      <c r="C71" s="342">
        <v>479</v>
      </c>
      <c r="D71" s="322">
        <v>23</v>
      </c>
      <c r="E71" s="342">
        <v>468</v>
      </c>
      <c r="F71" s="322">
        <v>29</v>
      </c>
      <c r="G71" s="343">
        <v>561</v>
      </c>
      <c r="H71" s="344">
        <v>31</v>
      </c>
      <c r="I71" s="323">
        <v>547</v>
      </c>
      <c r="J71" s="344">
        <v>28</v>
      </c>
      <c r="K71" s="323">
        <v>607</v>
      </c>
      <c r="L71" s="322">
        <f>SUM(B71,D71,F71,H71,J71)</f>
        <v>143</v>
      </c>
      <c r="M71" s="322">
        <f>SUM(C71,E71,G71,I71,K71)</f>
        <v>2662</v>
      </c>
    </row>
    <row r="72" spans="1:13" s="11" customFormat="1" ht="14.25" customHeight="1">
      <c r="A72" s="318" t="s">
        <v>323</v>
      </c>
      <c r="B72" s="322">
        <v>20</v>
      </c>
      <c r="C72" s="342">
        <v>459</v>
      </c>
      <c r="D72" s="322">
        <v>14</v>
      </c>
      <c r="E72" s="342">
        <v>398</v>
      </c>
      <c r="F72" s="322">
        <v>28</v>
      </c>
      <c r="G72" s="345">
        <v>527</v>
      </c>
      <c r="H72" s="346">
        <v>17</v>
      </c>
      <c r="I72" s="323">
        <v>462</v>
      </c>
      <c r="J72" s="346">
        <v>27</v>
      </c>
      <c r="K72" s="323">
        <v>491</v>
      </c>
      <c r="L72" s="322">
        <f t="shared" ref="L72:M83" si="29">SUM(B72,D72,F72,H72,J72)</f>
        <v>106</v>
      </c>
      <c r="M72" s="322">
        <f t="shared" si="29"/>
        <v>2337</v>
      </c>
    </row>
    <row r="73" spans="1:13" s="11" customFormat="1" ht="14.25" customHeight="1">
      <c r="A73" s="318" t="s">
        <v>324</v>
      </c>
      <c r="B73" s="322">
        <v>16</v>
      </c>
      <c r="C73" s="342">
        <v>495</v>
      </c>
      <c r="D73" s="322">
        <v>26</v>
      </c>
      <c r="E73" s="342">
        <v>472</v>
      </c>
      <c r="F73" s="322">
        <v>34</v>
      </c>
      <c r="G73" s="345">
        <v>643</v>
      </c>
      <c r="H73" s="346">
        <v>34</v>
      </c>
      <c r="I73" s="323">
        <v>614</v>
      </c>
      <c r="J73" s="346">
        <v>24</v>
      </c>
      <c r="K73" s="323">
        <v>570</v>
      </c>
      <c r="L73" s="322">
        <f t="shared" si="29"/>
        <v>134</v>
      </c>
      <c r="M73" s="322">
        <f t="shared" si="29"/>
        <v>2794</v>
      </c>
    </row>
    <row r="74" spans="1:13" s="11" customFormat="1" ht="14.25" customHeight="1">
      <c r="A74" s="318" t="s">
        <v>325</v>
      </c>
      <c r="B74" s="322">
        <v>27</v>
      </c>
      <c r="C74" s="342">
        <v>495</v>
      </c>
      <c r="D74" s="322">
        <v>30</v>
      </c>
      <c r="E74" s="342">
        <v>402</v>
      </c>
      <c r="F74" s="322">
        <v>38</v>
      </c>
      <c r="G74" s="345">
        <v>598</v>
      </c>
      <c r="H74" s="346">
        <v>26</v>
      </c>
      <c r="I74" s="323">
        <v>567</v>
      </c>
      <c r="J74" s="346">
        <v>24</v>
      </c>
      <c r="K74" s="323">
        <v>571</v>
      </c>
      <c r="L74" s="322">
        <f t="shared" si="29"/>
        <v>145</v>
      </c>
      <c r="M74" s="322">
        <f t="shared" si="29"/>
        <v>2633</v>
      </c>
    </row>
    <row r="75" spans="1:13" s="11" customFormat="1" ht="14.25" customHeight="1">
      <c r="A75" s="318" t="s">
        <v>326</v>
      </c>
      <c r="B75" s="322">
        <v>29</v>
      </c>
      <c r="C75" s="342">
        <v>535</v>
      </c>
      <c r="D75" s="322">
        <v>30</v>
      </c>
      <c r="E75" s="342">
        <v>463</v>
      </c>
      <c r="F75" s="322">
        <v>27</v>
      </c>
      <c r="G75" s="345">
        <v>607</v>
      </c>
      <c r="H75" s="346">
        <v>27</v>
      </c>
      <c r="I75" s="323">
        <v>703</v>
      </c>
      <c r="J75" s="346">
        <v>33</v>
      </c>
      <c r="K75" s="323">
        <v>554</v>
      </c>
      <c r="L75" s="322">
        <f t="shared" si="29"/>
        <v>146</v>
      </c>
      <c r="M75" s="322">
        <f t="shared" si="29"/>
        <v>2862</v>
      </c>
    </row>
    <row r="76" spans="1:13" s="11" customFormat="1" ht="14.25" customHeight="1">
      <c r="A76" s="318" t="s">
        <v>327</v>
      </c>
      <c r="B76" s="322">
        <v>17</v>
      </c>
      <c r="C76" s="342">
        <v>475</v>
      </c>
      <c r="D76" s="322">
        <v>26</v>
      </c>
      <c r="E76" s="342">
        <v>482</v>
      </c>
      <c r="F76" s="322">
        <v>28</v>
      </c>
      <c r="G76" s="345">
        <v>603</v>
      </c>
      <c r="H76" s="346">
        <v>36</v>
      </c>
      <c r="I76" s="323">
        <v>624</v>
      </c>
      <c r="J76" s="346">
        <v>16</v>
      </c>
      <c r="K76" s="323">
        <v>554</v>
      </c>
      <c r="L76" s="322">
        <f t="shared" si="29"/>
        <v>123</v>
      </c>
      <c r="M76" s="322">
        <f t="shared" si="29"/>
        <v>2738</v>
      </c>
    </row>
    <row r="77" spans="1:13" s="11" customFormat="1" ht="14.25" customHeight="1">
      <c r="A77" s="318" t="s">
        <v>328</v>
      </c>
      <c r="B77" s="322">
        <v>23</v>
      </c>
      <c r="C77" s="342">
        <v>524</v>
      </c>
      <c r="D77" s="322">
        <v>30</v>
      </c>
      <c r="E77" s="342">
        <v>629</v>
      </c>
      <c r="F77" s="322">
        <v>29</v>
      </c>
      <c r="G77" s="345">
        <v>538</v>
      </c>
      <c r="H77" s="346">
        <v>28</v>
      </c>
      <c r="I77" s="323">
        <v>571</v>
      </c>
      <c r="J77" s="346">
        <v>28</v>
      </c>
      <c r="K77" s="323">
        <v>565</v>
      </c>
      <c r="L77" s="322">
        <f t="shared" si="29"/>
        <v>138</v>
      </c>
      <c r="M77" s="322">
        <f t="shared" si="29"/>
        <v>2827</v>
      </c>
    </row>
    <row r="78" spans="1:13" s="11" customFormat="1" ht="14.25" customHeight="1">
      <c r="A78" s="318" t="s">
        <v>329</v>
      </c>
      <c r="B78" s="322">
        <v>19</v>
      </c>
      <c r="C78" s="342">
        <v>437</v>
      </c>
      <c r="D78" s="322">
        <v>46</v>
      </c>
      <c r="E78" s="342">
        <v>636</v>
      </c>
      <c r="F78" s="322">
        <v>36</v>
      </c>
      <c r="G78" s="345">
        <v>596</v>
      </c>
      <c r="H78" s="346">
        <v>30</v>
      </c>
      <c r="I78" s="323">
        <v>555</v>
      </c>
      <c r="J78" s="346">
        <v>38</v>
      </c>
      <c r="K78" s="323">
        <v>567</v>
      </c>
      <c r="L78" s="322">
        <f t="shared" si="29"/>
        <v>169</v>
      </c>
      <c r="M78" s="322">
        <f t="shared" si="29"/>
        <v>2791</v>
      </c>
    </row>
    <row r="79" spans="1:13" s="11" customFormat="1" ht="14.25" customHeight="1">
      <c r="A79" s="318" t="s">
        <v>330</v>
      </c>
      <c r="B79" s="322">
        <v>27</v>
      </c>
      <c r="C79" s="342">
        <v>471</v>
      </c>
      <c r="D79" s="322">
        <v>34</v>
      </c>
      <c r="E79" s="342">
        <v>643</v>
      </c>
      <c r="F79" s="322">
        <v>24</v>
      </c>
      <c r="G79" s="345">
        <v>540</v>
      </c>
      <c r="H79" s="346">
        <v>32</v>
      </c>
      <c r="I79" s="323">
        <v>626</v>
      </c>
      <c r="J79" s="346">
        <v>31</v>
      </c>
      <c r="K79" s="323">
        <v>572</v>
      </c>
      <c r="L79" s="322">
        <f t="shared" si="29"/>
        <v>148</v>
      </c>
      <c r="M79" s="322">
        <f t="shared" si="29"/>
        <v>2852</v>
      </c>
    </row>
    <row r="80" spans="1:13" s="11" customFormat="1" ht="14.25" customHeight="1">
      <c r="A80" s="318" t="s">
        <v>331</v>
      </c>
      <c r="B80" s="322">
        <v>23</v>
      </c>
      <c r="C80" s="342">
        <v>427</v>
      </c>
      <c r="D80" s="322">
        <v>41</v>
      </c>
      <c r="E80" s="342">
        <v>858</v>
      </c>
      <c r="F80" s="322">
        <v>33</v>
      </c>
      <c r="G80" s="345">
        <v>528</v>
      </c>
      <c r="H80" s="346">
        <v>25</v>
      </c>
      <c r="I80" s="323">
        <v>533</v>
      </c>
      <c r="J80" s="346">
        <v>40</v>
      </c>
      <c r="K80" s="323">
        <v>568</v>
      </c>
      <c r="L80" s="322">
        <f t="shared" si="29"/>
        <v>162</v>
      </c>
      <c r="M80" s="322">
        <f t="shared" si="29"/>
        <v>2914</v>
      </c>
    </row>
    <row r="81" spans="1:13" s="11" customFormat="1" ht="14.25" customHeight="1">
      <c r="A81" s="318" t="s">
        <v>332</v>
      </c>
      <c r="B81" s="322">
        <v>30</v>
      </c>
      <c r="C81" s="342">
        <v>518</v>
      </c>
      <c r="D81" s="322">
        <v>38</v>
      </c>
      <c r="E81" s="342">
        <v>640</v>
      </c>
      <c r="F81" s="322">
        <v>26</v>
      </c>
      <c r="G81" s="345">
        <v>516</v>
      </c>
      <c r="H81" s="346">
        <v>29</v>
      </c>
      <c r="I81" s="323">
        <v>573</v>
      </c>
      <c r="J81" s="346">
        <v>22</v>
      </c>
      <c r="K81" s="323">
        <v>509</v>
      </c>
      <c r="L81" s="322">
        <f t="shared" si="29"/>
        <v>145</v>
      </c>
      <c r="M81" s="322">
        <f t="shared" si="29"/>
        <v>2756</v>
      </c>
    </row>
    <row r="82" spans="1:13" s="11" customFormat="1" ht="14.25" customHeight="1">
      <c r="A82" s="318" t="s">
        <v>333</v>
      </c>
      <c r="B82" s="322">
        <v>30</v>
      </c>
      <c r="C82" s="342">
        <v>442</v>
      </c>
      <c r="D82" s="322">
        <v>43</v>
      </c>
      <c r="E82" s="342">
        <v>564</v>
      </c>
      <c r="F82" s="322">
        <v>23</v>
      </c>
      <c r="G82" s="345">
        <v>526</v>
      </c>
      <c r="H82" s="346">
        <v>25</v>
      </c>
      <c r="I82" s="323">
        <v>515</v>
      </c>
      <c r="J82" s="346">
        <v>29</v>
      </c>
      <c r="K82" s="323">
        <v>521</v>
      </c>
      <c r="L82" s="322">
        <f t="shared" si="29"/>
        <v>150</v>
      </c>
      <c r="M82" s="322">
        <f t="shared" si="29"/>
        <v>2568</v>
      </c>
    </row>
    <row r="83" spans="1:13" s="11" customFormat="1" ht="14.25" customHeight="1">
      <c r="A83" s="318" t="s">
        <v>108</v>
      </c>
      <c r="B83" s="328">
        <v>293</v>
      </c>
      <c r="C83" s="342">
        <v>5757</v>
      </c>
      <c r="D83" s="328">
        <v>381</v>
      </c>
      <c r="E83" s="342">
        <v>6655</v>
      </c>
      <c r="F83" s="328">
        <v>355</v>
      </c>
      <c r="G83" s="347">
        <v>6783</v>
      </c>
      <c r="H83" s="336">
        <v>340</v>
      </c>
      <c r="I83" s="342">
        <v>6890</v>
      </c>
      <c r="J83" s="336">
        <v>340</v>
      </c>
      <c r="K83" s="342">
        <v>6649</v>
      </c>
      <c r="L83" s="322">
        <f>SUM(B83,D83,F83,H83,J83)</f>
        <v>1709</v>
      </c>
      <c r="M83" s="322">
        <f t="shared" si="29"/>
        <v>32734</v>
      </c>
    </row>
    <row r="84" spans="1:13" s="11" customFormat="1" ht="14.25" customHeight="1">
      <c r="A84" s="330"/>
      <c r="B84" s="330" t="s">
        <v>334</v>
      </c>
      <c r="C84" s="330" t="s">
        <v>334</v>
      </c>
      <c r="D84" s="330" t="s">
        <v>334</v>
      </c>
      <c r="E84" s="330" t="s">
        <v>334</v>
      </c>
      <c r="F84" s="330" t="s">
        <v>334</v>
      </c>
      <c r="G84" s="330" t="s">
        <v>334</v>
      </c>
      <c r="H84" s="330" t="s">
        <v>334</v>
      </c>
      <c r="I84" s="330" t="s">
        <v>334</v>
      </c>
      <c r="J84" s="330" t="s">
        <v>334</v>
      </c>
      <c r="K84" s="330" t="s">
        <v>334</v>
      </c>
      <c r="L84" s="330" t="s">
        <v>334</v>
      </c>
      <c r="M84" s="330" t="s">
        <v>334</v>
      </c>
    </row>
    <row r="85" spans="1:13" s="11" customFormat="1" ht="14.25" customHeight="1">
      <c r="A85" s="318" t="s">
        <v>322</v>
      </c>
      <c r="B85" s="331">
        <f>B71/B83*100</f>
        <v>10.921501706484642</v>
      </c>
      <c r="C85" s="331">
        <f t="shared" ref="C85:L85" si="30">C71/C83*100</f>
        <v>8.3203057147820036</v>
      </c>
      <c r="D85" s="331">
        <f t="shared" si="30"/>
        <v>6.0367454068241466</v>
      </c>
      <c r="E85" s="332">
        <f t="shared" si="30"/>
        <v>7.0323065364387674</v>
      </c>
      <c r="F85" s="331">
        <f t="shared" si="30"/>
        <v>8.169014084507042</v>
      </c>
      <c r="G85" s="331">
        <f t="shared" si="30"/>
        <v>8.2706766917293226</v>
      </c>
      <c r="H85" s="331">
        <f t="shared" si="30"/>
        <v>9.117647058823529</v>
      </c>
      <c r="I85" s="331">
        <f t="shared" si="30"/>
        <v>7.9390420899854863</v>
      </c>
      <c r="J85" s="331">
        <f t="shared" si="30"/>
        <v>8.235294117647058</v>
      </c>
      <c r="K85" s="331">
        <f t="shared" si="30"/>
        <v>9.1291923597533469</v>
      </c>
      <c r="L85" s="331">
        <f t="shared" si="30"/>
        <v>8.3674663545933292</v>
      </c>
      <c r="M85" s="331">
        <f>M71/M83*100</f>
        <v>8.1322172664507857</v>
      </c>
    </row>
    <row r="86" spans="1:13" s="11" customFormat="1" ht="14.25" customHeight="1">
      <c r="A86" s="318" t="s">
        <v>323</v>
      </c>
      <c r="B86" s="331">
        <f t="shared" ref="B86:L86" si="31">B72/B83*100</f>
        <v>6.8259385665529013</v>
      </c>
      <c r="C86" s="331">
        <f t="shared" si="31"/>
        <v>7.9729025534132356</v>
      </c>
      <c r="D86" s="331">
        <f t="shared" si="31"/>
        <v>3.674540682414698</v>
      </c>
      <c r="E86" s="332">
        <f t="shared" si="31"/>
        <v>5.9804658151765588</v>
      </c>
      <c r="F86" s="331">
        <f t="shared" si="31"/>
        <v>7.887323943661972</v>
      </c>
      <c r="G86" s="331">
        <f t="shared" si="31"/>
        <v>7.7694235588972429</v>
      </c>
      <c r="H86" s="331">
        <f t="shared" si="31"/>
        <v>5</v>
      </c>
      <c r="I86" s="331">
        <f t="shared" si="31"/>
        <v>6.7053701015965164</v>
      </c>
      <c r="J86" s="331">
        <f t="shared" si="31"/>
        <v>7.9411764705882346</v>
      </c>
      <c r="K86" s="331">
        <f t="shared" si="31"/>
        <v>7.384569108136561</v>
      </c>
      <c r="L86" s="331">
        <f t="shared" si="31"/>
        <v>6.20245757753072</v>
      </c>
      <c r="M86" s="331">
        <f>M72/M83*100</f>
        <v>7.1393657970306101</v>
      </c>
    </row>
    <row r="87" spans="1:13" s="11" customFormat="1" ht="14.25" customHeight="1">
      <c r="A87" s="318" t="s">
        <v>324</v>
      </c>
      <c r="B87" s="331">
        <f t="shared" ref="B87:L87" si="32">B73/B83*100</f>
        <v>5.4607508532423212</v>
      </c>
      <c r="C87" s="331">
        <f t="shared" si="32"/>
        <v>8.5982282438770188</v>
      </c>
      <c r="D87" s="331">
        <f t="shared" si="32"/>
        <v>6.8241469816272966</v>
      </c>
      <c r="E87" s="332">
        <f t="shared" si="32"/>
        <v>7.0924117205108939</v>
      </c>
      <c r="F87" s="331">
        <f t="shared" si="32"/>
        <v>9.577464788732394</v>
      </c>
      <c r="G87" s="331">
        <f t="shared" si="32"/>
        <v>9.4795813062066934</v>
      </c>
      <c r="H87" s="331">
        <f t="shared" si="32"/>
        <v>10</v>
      </c>
      <c r="I87" s="331">
        <f t="shared" si="32"/>
        <v>8.9114658925979686</v>
      </c>
      <c r="J87" s="331">
        <f t="shared" si="32"/>
        <v>7.0588235294117645</v>
      </c>
      <c r="K87" s="331">
        <f t="shared" si="32"/>
        <v>8.5727177019100615</v>
      </c>
      <c r="L87" s="331">
        <f t="shared" si="32"/>
        <v>7.8408425980105321</v>
      </c>
      <c r="M87" s="331">
        <f>M73/M83*100</f>
        <v>8.5354677094152862</v>
      </c>
    </row>
    <row r="88" spans="1:13" s="11" customFormat="1" ht="14.25" customHeight="1">
      <c r="A88" s="318" t="s">
        <v>325</v>
      </c>
      <c r="B88" s="331">
        <f t="shared" ref="B88:M88" si="33">B74/B83*100</f>
        <v>9.2150170648464158</v>
      </c>
      <c r="C88" s="331">
        <f t="shared" si="33"/>
        <v>8.5982282438770188</v>
      </c>
      <c r="D88" s="331">
        <f t="shared" si="33"/>
        <v>7.8740157480314963</v>
      </c>
      <c r="E88" s="332">
        <f t="shared" si="33"/>
        <v>6.0405709992486853</v>
      </c>
      <c r="F88" s="331">
        <f t="shared" si="33"/>
        <v>10.704225352112676</v>
      </c>
      <c r="G88" s="331">
        <f t="shared" si="33"/>
        <v>8.8161580421642327</v>
      </c>
      <c r="H88" s="331">
        <f t="shared" si="33"/>
        <v>7.6470588235294121</v>
      </c>
      <c r="I88" s="331">
        <f t="shared" si="33"/>
        <v>8.2293178519593617</v>
      </c>
      <c r="J88" s="331">
        <f t="shared" si="33"/>
        <v>7.0588235294117645</v>
      </c>
      <c r="K88" s="331">
        <f t="shared" si="33"/>
        <v>8.5877575575274481</v>
      </c>
      <c r="L88" s="331">
        <f t="shared" si="33"/>
        <v>8.4844938560561722</v>
      </c>
      <c r="M88" s="331">
        <f t="shared" si="33"/>
        <v>8.0436243661025237</v>
      </c>
    </row>
    <row r="89" spans="1:13" s="11" customFormat="1" ht="14.25" customHeight="1">
      <c r="A89" s="318" t="s">
        <v>326</v>
      </c>
      <c r="B89" s="331">
        <f t="shared" ref="B89:M89" si="34">B75/B83*100</f>
        <v>9.8976109215017072</v>
      </c>
      <c r="C89" s="331">
        <f t="shared" si="34"/>
        <v>9.2930345666145566</v>
      </c>
      <c r="D89" s="331">
        <f t="shared" si="34"/>
        <v>7.8740157480314963</v>
      </c>
      <c r="E89" s="332">
        <f t="shared" si="34"/>
        <v>6.9571750563486106</v>
      </c>
      <c r="F89" s="331">
        <f t="shared" si="34"/>
        <v>7.605633802816901</v>
      </c>
      <c r="G89" s="331">
        <f t="shared" si="34"/>
        <v>8.9488426949727273</v>
      </c>
      <c r="H89" s="331">
        <f t="shared" si="34"/>
        <v>7.9411764705882346</v>
      </c>
      <c r="I89" s="331">
        <f t="shared" si="34"/>
        <v>10.203193033381712</v>
      </c>
      <c r="J89" s="331">
        <f t="shared" si="34"/>
        <v>9.7058823529411775</v>
      </c>
      <c r="K89" s="331">
        <f t="shared" si="34"/>
        <v>8.3320800120318843</v>
      </c>
      <c r="L89" s="331">
        <f t="shared" si="34"/>
        <v>8.5430076067875955</v>
      </c>
      <c r="M89" s="331">
        <f t="shared" si="34"/>
        <v>8.7432027860939687</v>
      </c>
    </row>
    <row r="90" spans="1:13" s="11" customFormat="1" ht="14.25" customHeight="1">
      <c r="A90" s="318" t="s">
        <v>327</v>
      </c>
      <c r="B90" s="331">
        <f t="shared" ref="B90:M90" si="35">B76/B83*100</f>
        <v>5.802047781569966</v>
      </c>
      <c r="C90" s="331">
        <f t="shared" si="35"/>
        <v>8.2508250825082499</v>
      </c>
      <c r="D90" s="331">
        <f t="shared" si="35"/>
        <v>6.8241469816272966</v>
      </c>
      <c r="E90" s="332">
        <f t="shared" si="35"/>
        <v>7.2426746806912092</v>
      </c>
      <c r="F90" s="331">
        <f t="shared" si="35"/>
        <v>7.887323943661972</v>
      </c>
      <c r="G90" s="331">
        <f t="shared" si="35"/>
        <v>8.8898717381689512</v>
      </c>
      <c r="H90" s="331">
        <f t="shared" si="35"/>
        <v>10.588235294117647</v>
      </c>
      <c r="I90" s="331">
        <f t="shared" si="35"/>
        <v>9.0566037735849054</v>
      </c>
      <c r="J90" s="331">
        <f t="shared" si="35"/>
        <v>4.7058823529411766</v>
      </c>
      <c r="K90" s="331">
        <f t="shared" si="35"/>
        <v>8.3320800120318843</v>
      </c>
      <c r="L90" s="331">
        <f t="shared" si="35"/>
        <v>7.1971913399648919</v>
      </c>
      <c r="M90" s="331">
        <f t="shared" si="35"/>
        <v>8.3643917639151955</v>
      </c>
    </row>
    <row r="91" spans="1:13" s="11" customFormat="1" ht="14.25" customHeight="1">
      <c r="A91" s="318" t="s">
        <v>328</v>
      </c>
      <c r="B91" s="331">
        <f t="shared" ref="B91:M91" si="36">B77/B83*100</f>
        <v>7.8498293515358366</v>
      </c>
      <c r="C91" s="331">
        <f t="shared" si="36"/>
        <v>9.1019628278617333</v>
      </c>
      <c r="D91" s="331">
        <f t="shared" si="36"/>
        <v>7.8740157480314963</v>
      </c>
      <c r="E91" s="332">
        <f t="shared" si="36"/>
        <v>9.451540195341849</v>
      </c>
      <c r="F91" s="331">
        <f t="shared" si="36"/>
        <v>8.169014084507042</v>
      </c>
      <c r="G91" s="331">
        <f t="shared" si="36"/>
        <v>7.9315936901076221</v>
      </c>
      <c r="H91" s="331">
        <f t="shared" si="36"/>
        <v>8.235294117647058</v>
      </c>
      <c r="I91" s="331">
        <f t="shared" si="36"/>
        <v>8.2873730043541354</v>
      </c>
      <c r="J91" s="331">
        <f t="shared" si="36"/>
        <v>8.235294117647058</v>
      </c>
      <c r="K91" s="331">
        <f t="shared" si="36"/>
        <v>8.4975184238231325</v>
      </c>
      <c r="L91" s="331">
        <f t="shared" si="36"/>
        <v>8.0748976009362199</v>
      </c>
      <c r="M91" s="331">
        <f t="shared" si="36"/>
        <v>8.6362803201564127</v>
      </c>
    </row>
    <row r="92" spans="1:13" s="11" customFormat="1" ht="14.25" customHeight="1">
      <c r="A92" s="318" t="s">
        <v>329</v>
      </c>
      <c r="B92" s="331">
        <f t="shared" ref="B92:M92" si="37">B78/B83*100</f>
        <v>6.4846416382252556</v>
      </c>
      <c r="C92" s="331">
        <f t="shared" si="37"/>
        <v>7.5907590759075907</v>
      </c>
      <c r="D92" s="331">
        <f t="shared" si="37"/>
        <v>12.073490813648293</v>
      </c>
      <c r="E92" s="332">
        <f t="shared" si="37"/>
        <v>9.5567242674680699</v>
      </c>
      <c r="F92" s="331">
        <f t="shared" si="37"/>
        <v>10.140845070422536</v>
      </c>
      <c r="G92" s="331">
        <f t="shared" si="37"/>
        <v>8.7866725637623482</v>
      </c>
      <c r="H92" s="331">
        <f t="shared" si="37"/>
        <v>8.8235294117647065</v>
      </c>
      <c r="I92" s="331">
        <f t="shared" si="37"/>
        <v>8.0551523947750372</v>
      </c>
      <c r="J92" s="331">
        <f t="shared" si="37"/>
        <v>11.176470588235295</v>
      </c>
      <c r="K92" s="331">
        <f t="shared" si="37"/>
        <v>8.5275981350579038</v>
      </c>
      <c r="L92" s="331">
        <f t="shared" si="37"/>
        <v>9.8888238736102991</v>
      </c>
      <c r="M92" s="331">
        <f t="shared" si="37"/>
        <v>8.5263029266206392</v>
      </c>
    </row>
    <row r="93" spans="1:13" s="11" customFormat="1" ht="14.25" customHeight="1">
      <c r="A93" s="318" t="s">
        <v>330</v>
      </c>
      <c r="B93" s="331">
        <f t="shared" ref="B93:M93" si="38">B79/B83*100</f>
        <v>9.2150170648464158</v>
      </c>
      <c r="C93" s="331">
        <f t="shared" si="38"/>
        <v>8.1813444502344979</v>
      </c>
      <c r="D93" s="331">
        <f t="shared" si="38"/>
        <v>8.9238845144356951</v>
      </c>
      <c r="E93" s="332">
        <f t="shared" si="38"/>
        <v>9.6619083395942891</v>
      </c>
      <c r="F93" s="331">
        <f t="shared" si="38"/>
        <v>6.7605633802816891</v>
      </c>
      <c r="G93" s="331">
        <f t="shared" si="38"/>
        <v>7.9610791685095093</v>
      </c>
      <c r="H93" s="331">
        <f t="shared" si="38"/>
        <v>9.4117647058823533</v>
      </c>
      <c r="I93" s="331">
        <f t="shared" si="38"/>
        <v>9.0856313497822931</v>
      </c>
      <c r="J93" s="331">
        <f t="shared" si="38"/>
        <v>9.117647058823529</v>
      </c>
      <c r="K93" s="331">
        <f t="shared" si="38"/>
        <v>8.6027974131448328</v>
      </c>
      <c r="L93" s="331">
        <f t="shared" si="38"/>
        <v>8.6600351082504385</v>
      </c>
      <c r="M93" s="331">
        <f t="shared" si="38"/>
        <v>8.7126535101118101</v>
      </c>
    </row>
    <row r="94" spans="1:13" s="11" customFormat="1" ht="14.25" customHeight="1">
      <c r="A94" s="318" t="s">
        <v>331</v>
      </c>
      <c r="B94" s="331">
        <f t="shared" ref="B94:M94" si="39">B80/B83*100</f>
        <v>7.8498293515358366</v>
      </c>
      <c r="C94" s="331">
        <f t="shared" si="39"/>
        <v>7.4170574952232062</v>
      </c>
      <c r="D94" s="331">
        <f t="shared" si="39"/>
        <v>10.761154855643044</v>
      </c>
      <c r="E94" s="332">
        <f t="shared" si="39"/>
        <v>12.892561983471074</v>
      </c>
      <c r="F94" s="331">
        <f t="shared" si="39"/>
        <v>9.295774647887324</v>
      </c>
      <c r="G94" s="331">
        <f t="shared" si="39"/>
        <v>7.7841662980981869</v>
      </c>
      <c r="H94" s="331">
        <f t="shared" si="39"/>
        <v>7.3529411764705888</v>
      </c>
      <c r="I94" s="331">
        <f t="shared" si="39"/>
        <v>7.7358490566037732</v>
      </c>
      <c r="J94" s="331">
        <f t="shared" si="39"/>
        <v>11.76470588235294</v>
      </c>
      <c r="K94" s="331">
        <f t="shared" si="39"/>
        <v>8.5426379906752885</v>
      </c>
      <c r="L94" s="331">
        <f t="shared" si="39"/>
        <v>9.479227618490345</v>
      </c>
      <c r="M94" s="331">
        <f t="shared" si="39"/>
        <v>8.9020590212011967</v>
      </c>
    </row>
    <row r="95" spans="1:13" s="11" customFormat="1" ht="14.25" customHeight="1">
      <c r="A95" s="318" t="s">
        <v>332</v>
      </c>
      <c r="B95" s="331">
        <f t="shared" ref="B95:M95" si="40">B81/B83*100</f>
        <v>10.238907849829351</v>
      </c>
      <c r="C95" s="331">
        <f t="shared" si="40"/>
        <v>8.9977418794511035</v>
      </c>
      <c r="D95" s="331">
        <f t="shared" si="40"/>
        <v>9.9737532808398957</v>
      </c>
      <c r="E95" s="332">
        <f t="shared" si="40"/>
        <v>9.6168294515401964</v>
      </c>
      <c r="F95" s="331">
        <f t="shared" si="40"/>
        <v>7.323943661971831</v>
      </c>
      <c r="G95" s="331">
        <f t="shared" si="40"/>
        <v>7.6072534276868637</v>
      </c>
      <c r="H95" s="331">
        <f t="shared" si="40"/>
        <v>8.5294117647058822</v>
      </c>
      <c r="I95" s="331">
        <f t="shared" si="40"/>
        <v>8.3164005805515231</v>
      </c>
      <c r="J95" s="331">
        <f t="shared" si="40"/>
        <v>6.4705882352941186</v>
      </c>
      <c r="K95" s="331">
        <f t="shared" si="40"/>
        <v>7.6552865092495104</v>
      </c>
      <c r="L95" s="331">
        <f t="shared" si="40"/>
        <v>8.4844938560561722</v>
      </c>
      <c r="M95" s="331">
        <f t="shared" si="40"/>
        <v>8.4193804606830813</v>
      </c>
    </row>
    <row r="96" spans="1:13" s="11" customFormat="1" ht="14.25" customHeight="1">
      <c r="A96" s="318" t="s">
        <v>333</v>
      </c>
      <c r="B96" s="331">
        <f t="shared" ref="B96:M96" si="41">B82/B83*100</f>
        <v>10.238907849829351</v>
      </c>
      <c r="C96" s="331">
        <f t="shared" si="41"/>
        <v>7.6776098662497834</v>
      </c>
      <c r="D96" s="331">
        <f t="shared" si="41"/>
        <v>11.286089238845145</v>
      </c>
      <c r="E96" s="332">
        <f t="shared" si="41"/>
        <v>8.4748309541697964</v>
      </c>
      <c r="F96" s="331">
        <f t="shared" si="41"/>
        <v>6.4788732394366191</v>
      </c>
      <c r="G96" s="331">
        <f t="shared" si="41"/>
        <v>7.7546808196962997</v>
      </c>
      <c r="H96" s="331">
        <f t="shared" si="41"/>
        <v>7.3529411764705888</v>
      </c>
      <c r="I96" s="331">
        <f t="shared" si="41"/>
        <v>7.4746008708272864</v>
      </c>
      <c r="J96" s="331">
        <f t="shared" si="41"/>
        <v>8.5294117647058822</v>
      </c>
      <c r="K96" s="331">
        <f t="shared" si="41"/>
        <v>7.8357647766581442</v>
      </c>
      <c r="L96" s="331">
        <f t="shared" si="41"/>
        <v>8.7770626097132816</v>
      </c>
      <c r="M96" s="331">
        <f t="shared" si="41"/>
        <v>7.8450540722184883</v>
      </c>
    </row>
    <row r="97" spans="1:13" s="11" customFormat="1" ht="14.25" customHeight="1">
      <c r="A97" s="320" t="s">
        <v>108</v>
      </c>
      <c r="B97" s="333">
        <f t="shared" ref="B97:M97" si="42">SUM(B85:B96)</f>
        <v>99.999999999999986</v>
      </c>
      <c r="C97" s="333">
        <f t="shared" si="42"/>
        <v>99.999999999999986</v>
      </c>
      <c r="D97" s="333">
        <f t="shared" si="42"/>
        <v>100</v>
      </c>
      <c r="E97" s="334">
        <f t="shared" si="42"/>
        <v>100</v>
      </c>
      <c r="F97" s="333">
        <f t="shared" si="42"/>
        <v>100</v>
      </c>
      <c r="G97" s="333">
        <f t="shared" si="42"/>
        <v>100.00000000000001</v>
      </c>
      <c r="H97" s="333">
        <f t="shared" si="42"/>
        <v>100</v>
      </c>
      <c r="I97" s="333">
        <f t="shared" si="42"/>
        <v>100</v>
      </c>
      <c r="J97" s="333">
        <f t="shared" si="42"/>
        <v>99.999999999999986</v>
      </c>
      <c r="K97" s="333">
        <f t="shared" si="42"/>
        <v>99.999999999999986</v>
      </c>
      <c r="L97" s="333">
        <f t="shared" si="42"/>
        <v>100</v>
      </c>
      <c r="M97" s="333">
        <f t="shared" si="42"/>
        <v>100</v>
      </c>
    </row>
    <row r="98" spans="1:13" s="11" customFormat="1" ht="7.5" customHeight="1">
      <c r="A98" s="69"/>
      <c r="B98" s="69"/>
      <c r="C98" s="348"/>
      <c r="D98" s="348"/>
      <c r="E98" s="69"/>
      <c r="F98" s="69"/>
      <c r="G98" s="69"/>
      <c r="H98" s="69"/>
      <c r="I98" s="69"/>
      <c r="J98" s="69"/>
      <c r="K98" s="69"/>
      <c r="L98" s="69"/>
      <c r="M98" s="69"/>
    </row>
    <row r="99" spans="1:13">
      <c r="A99" s="69" t="s">
        <v>207</v>
      </c>
      <c r="B99" s="83"/>
      <c r="C99" s="83"/>
      <c r="D99" s="83"/>
      <c r="E99" s="83"/>
      <c r="F99" s="83"/>
      <c r="G99" s="83"/>
      <c r="H99" s="83"/>
      <c r="I99" s="83"/>
      <c r="J99" s="83"/>
      <c r="K99" s="83"/>
      <c r="L99" s="83"/>
      <c r="M99" s="83"/>
    </row>
    <row r="100" spans="1:13">
      <c r="A100" s="69" t="s">
        <v>335</v>
      </c>
      <c r="B100" s="83"/>
      <c r="C100" s="83"/>
      <c r="D100" s="83"/>
      <c r="E100" s="83"/>
      <c r="F100" s="83"/>
      <c r="G100" s="83"/>
      <c r="H100" s="83"/>
      <c r="I100" s="83"/>
      <c r="J100" s="83"/>
      <c r="K100" s="83"/>
      <c r="L100" s="83"/>
      <c r="M100" s="83"/>
    </row>
    <row r="101" spans="1:13">
      <c r="A101" s="69" t="s">
        <v>336</v>
      </c>
      <c r="B101" s="83"/>
      <c r="C101" s="83"/>
      <c r="D101" s="83"/>
      <c r="E101" s="83"/>
      <c r="F101" s="83"/>
      <c r="G101" s="83"/>
      <c r="H101" s="83"/>
      <c r="I101" s="83"/>
      <c r="J101" s="83"/>
      <c r="K101" s="83"/>
      <c r="L101" s="83"/>
      <c r="M101" s="83"/>
    </row>
  </sheetData>
  <mergeCells count="9">
    <mergeCell ref="L4:M4"/>
    <mergeCell ref="H4:I4"/>
    <mergeCell ref="J4:K4"/>
    <mergeCell ref="L68:M68"/>
    <mergeCell ref="H36:I36"/>
    <mergeCell ref="J36:K36"/>
    <mergeCell ref="L36:M36"/>
    <mergeCell ref="H68:I68"/>
    <mergeCell ref="J68:K68"/>
  </mergeCells>
  <phoneticPr fontId="4"/>
  <pageMargins left="0.74803149606299213" right="0.74803149606299213" top="0.78740157480314965" bottom="0.59055118110236227" header="0.51181102362204722" footer="0.31496062992125984"/>
  <pageSetup paperSize="9" scale="51" firstPageNumber="35" orientation="portrait" useFirstPageNumber="1"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B337AC-603F-4134-8615-1DF66D6EE9FD}">
  <sheetPr>
    <tabColor rgb="FFFF0000"/>
  </sheetPr>
  <dimension ref="A1:HN62"/>
  <sheetViews>
    <sheetView zoomScale="94" zoomScaleNormal="94" zoomScaleSheetLayoutView="80" zoomScalePageLayoutView="50" workbookViewId="0">
      <pane xSplit="2" ySplit="5" topLeftCell="C6" activePane="bottomRight" state="frozen"/>
      <selection activeCell="M1" sqref="M1"/>
      <selection pane="topRight" activeCell="M1" sqref="M1"/>
      <selection pane="bottomLeft" activeCell="M1" sqref="M1"/>
      <selection pane="bottomRight" activeCell="F9" sqref="F9"/>
    </sheetView>
  </sheetViews>
  <sheetFormatPr defaultColWidth="8.09765625" defaultRowHeight="10.8"/>
  <cols>
    <col min="1" max="1" width="7.296875" style="1" customWidth="1"/>
    <col min="2" max="2" width="5.19921875" style="1" customWidth="1"/>
    <col min="3" max="4" width="6.19921875" style="59" customWidth="1"/>
    <col min="5" max="5" width="6.19921875" style="60" customWidth="1"/>
    <col min="6" max="7" width="6.19921875" style="59" customWidth="1"/>
    <col min="8" max="17" width="6.19921875" style="60" customWidth="1"/>
    <col min="18" max="53" width="6.19921875" style="1" customWidth="1"/>
    <col min="54" max="54" width="11.796875" style="1" customWidth="1"/>
    <col min="55" max="56" width="6.19921875" style="1" customWidth="1"/>
    <col min="57" max="16384" width="8.09765625" style="1"/>
  </cols>
  <sheetData>
    <row r="1" spans="1:222" ht="24" customHeight="1">
      <c r="C1" s="26" t="s">
        <v>663</v>
      </c>
    </row>
    <row r="2" spans="1:222" ht="6" customHeight="1"/>
    <row r="3" spans="1:222" ht="15" customHeight="1">
      <c r="A3" s="736" t="s">
        <v>583</v>
      </c>
      <c r="B3" s="738" t="s">
        <v>584</v>
      </c>
      <c r="C3" s="733" t="s">
        <v>143</v>
      </c>
      <c r="D3" s="734"/>
      <c r="E3" s="735"/>
      <c r="F3" s="733" t="s">
        <v>145</v>
      </c>
      <c r="G3" s="734"/>
      <c r="H3" s="735"/>
      <c r="I3" s="733" t="s">
        <v>147</v>
      </c>
      <c r="J3" s="734"/>
      <c r="K3" s="735"/>
      <c r="L3" s="733" t="s">
        <v>149</v>
      </c>
      <c r="M3" s="734"/>
      <c r="N3" s="735"/>
      <c r="O3" s="733" t="s">
        <v>151</v>
      </c>
      <c r="P3" s="734"/>
      <c r="Q3" s="735"/>
      <c r="R3" s="733" t="s">
        <v>153</v>
      </c>
      <c r="S3" s="734"/>
      <c r="T3" s="735"/>
      <c r="U3" s="733" t="s">
        <v>155</v>
      </c>
      <c r="V3" s="734"/>
      <c r="W3" s="735"/>
      <c r="X3" s="733" t="s">
        <v>157</v>
      </c>
      <c r="Y3" s="734"/>
      <c r="Z3" s="735"/>
      <c r="AA3" s="733" t="s">
        <v>159</v>
      </c>
      <c r="AB3" s="734"/>
      <c r="AC3" s="735"/>
      <c r="AD3" s="733" t="s">
        <v>161</v>
      </c>
      <c r="AE3" s="734"/>
      <c r="AF3" s="735"/>
      <c r="AG3" s="733" t="s">
        <v>163</v>
      </c>
      <c r="AH3" s="734"/>
      <c r="AI3" s="735"/>
      <c r="AJ3" s="733" t="s">
        <v>165</v>
      </c>
      <c r="AK3" s="734"/>
      <c r="AL3" s="735"/>
      <c r="AM3" s="733" t="s">
        <v>167</v>
      </c>
      <c r="AN3" s="734"/>
      <c r="AO3" s="735"/>
      <c r="AP3" s="733" t="s">
        <v>170</v>
      </c>
      <c r="AQ3" s="734"/>
      <c r="AR3" s="735"/>
      <c r="AS3" s="733" t="s">
        <v>200</v>
      </c>
      <c r="AT3" s="734"/>
      <c r="AU3" s="735"/>
      <c r="AV3" s="733" t="s">
        <v>632</v>
      </c>
      <c r="AW3" s="734"/>
      <c r="AX3" s="735"/>
      <c r="AY3" s="733" t="s">
        <v>642</v>
      </c>
      <c r="AZ3" s="734"/>
      <c r="BA3" s="734"/>
      <c r="BB3" s="734"/>
      <c r="BC3" s="734"/>
      <c r="BD3" s="735"/>
    </row>
    <row r="4" spans="1:222" ht="15" customHeight="1">
      <c r="A4" s="737"/>
      <c r="B4" s="739"/>
      <c r="C4" s="727" t="s">
        <v>144</v>
      </c>
      <c r="D4" s="728"/>
      <c r="E4" s="729"/>
      <c r="F4" s="727" t="s">
        <v>146</v>
      </c>
      <c r="G4" s="728"/>
      <c r="H4" s="729"/>
      <c r="I4" s="727" t="s">
        <v>148</v>
      </c>
      <c r="J4" s="728"/>
      <c r="K4" s="729"/>
      <c r="L4" s="727" t="s">
        <v>150</v>
      </c>
      <c r="M4" s="728"/>
      <c r="N4" s="729"/>
      <c r="O4" s="727" t="s">
        <v>152</v>
      </c>
      <c r="P4" s="728"/>
      <c r="Q4" s="729"/>
      <c r="R4" s="727" t="s">
        <v>154</v>
      </c>
      <c r="S4" s="728"/>
      <c r="T4" s="729"/>
      <c r="U4" s="727" t="s">
        <v>156</v>
      </c>
      <c r="V4" s="728"/>
      <c r="W4" s="729"/>
      <c r="X4" s="727" t="s">
        <v>158</v>
      </c>
      <c r="Y4" s="728"/>
      <c r="Z4" s="729"/>
      <c r="AA4" s="727" t="s">
        <v>160</v>
      </c>
      <c r="AB4" s="728"/>
      <c r="AC4" s="729"/>
      <c r="AD4" s="727" t="s">
        <v>162</v>
      </c>
      <c r="AE4" s="728"/>
      <c r="AF4" s="729"/>
      <c r="AG4" s="727" t="s">
        <v>164</v>
      </c>
      <c r="AH4" s="728"/>
      <c r="AI4" s="729"/>
      <c r="AJ4" s="727" t="s">
        <v>166</v>
      </c>
      <c r="AK4" s="728"/>
      <c r="AL4" s="729"/>
      <c r="AM4" s="727" t="s">
        <v>168</v>
      </c>
      <c r="AN4" s="728"/>
      <c r="AO4" s="729"/>
      <c r="AP4" s="727" t="s">
        <v>171</v>
      </c>
      <c r="AQ4" s="728"/>
      <c r="AR4" s="729"/>
      <c r="AS4" s="727" t="s">
        <v>173</v>
      </c>
      <c r="AT4" s="728"/>
      <c r="AU4" s="729"/>
      <c r="AV4" s="727" t="s">
        <v>633</v>
      </c>
      <c r="AW4" s="728"/>
      <c r="AX4" s="729"/>
      <c r="AY4" s="730" t="s">
        <v>640</v>
      </c>
      <c r="AZ4" s="731"/>
      <c r="BA4" s="731"/>
      <c r="BB4" s="731"/>
      <c r="BC4" s="731"/>
      <c r="BD4" s="732"/>
    </row>
    <row r="5" spans="1:222" s="549" customFormat="1" ht="11.4" thickBot="1">
      <c r="A5" s="737"/>
      <c r="B5" s="740"/>
      <c r="C5" s="557" t="s">
        <v>585</v>
      </c>
      <c r="D5" s="558" t="s">
        <v>586</v>
      </c>
      <c r="E5" s="559" t="s">
        <v>587</v>
      </c>
      <c r="F5" s="557" t="s">
        <v>585</v>
      </c>
      <c r="G5" s="558" t="s">
        <v>586</v>
      </c>
      <c r="H5" s="559" t="s">
        <v>587</v>
      </c>
      <c r="I5" s="557" t="s">
        <v>585</v>
      </c>
      <c r="J5" s="558" t="s">
        <v>586</v>
      </c>
      <c r="K5" s="559" t="s">
        <v>587</v>
      </c>
      <c r="L5" s="557" t="s">
        <v>585</v>
      </c>
      <c r="M5" s="558" t="s">
        <v>586</v>
      </c>
      <c r="N5" s="560" t="s">
        <v>587</v>
      </c>
      <c r="O5" s="557" t="s">
        <v>585</v>
      </c>
      <c r="P5" s="558" t="s">
        <v>586</v>
      </c>
      <c r="Q5" s="560" t="s">
        <v>587</v>
      </c>
      <c r="R5" s="557" t="s">
        <v>585</v>
      </c>
      <c r="S5" s="558" t="s">
        <v>586</v>
      </c>
      <c r="T5" s="560" t="s">
        <v>587</v>
      </c>
      <c r="U5" s="557" t="s">
        <v>585</v>
      </c>
      <c r="V5" s="558" t="s">
        <v>586</v>
      </c>
      <c r="W5" s="560" t="s">
        <v>587</v>
      </c>
      <c r="X5" s="557" t="s">
        <v>585</v>
      </c>
      <c r="Y5" s="558" t="s">
        <v>586</v>
      </c>
      <c r="Z5" s="560" t="s">
        <v>587</v>
      </c>
      <c r="AA5" s="557" t="s">
        <v>585</v>
      </c>
      <c r="AB5" s="558" t="s">
        <v>586</v>
      </c>
      <c r="AC5" s="560" t="s">
        <v>587</v>
      </c>
      <c r="AD5" s="558" t="s">
        <v>585</v>
      </c>
      <c r="AE5" s="558" t="s">
        <v>586</v>
      </c>
      <c r="AF5" s="560" t="s">
        <v>587</v>
      </c>
      <c r="AG5" s="558" t="s">
        <v>585</v>
      </c>
      <c r="AH5" s="558" t="s">
        <v>586</v>
      </c>
      <c r="AI5" s="560" t="s">
        <v>587</v>
      </c>
      <c r="AJ5" s="558" t="s">
        <v>585</v>
      </c>
      <c r="AK5" s="558" t="s">
        <v>586</v>
      </c>
      <c r="AL5" s="560" t="s">
        <v>587</v>
      </c>
      <c r="AM5" s="558" t="s">
        <v>585</v>
      </c>
      <c r="AN5" s="558" t="s">
        <v>586</v>
      </c>
      <c r="AO5" s="560" t="s">
        <v>587</v>
      </c>
      <c r="AP5" s="558" t="s">
        <v>585</v>
      </c>
      <c r="AQ5" s="558" t="s">
        <v>586</v>
      </c>
      <c r="AR5" s="560" t="s">
        <v>587</v>
      </c>
      <c r="AS5" s="558" t="s">
        <v>585</v>
      </c>
      <c r="AT5" s="558" t="s">
        <v>586</v>
      </c>
      <c r="AU5" s="560" t="s">
        <v>587</v>
      </c>
      <c r="AV5" s="558" t="s">
        <v>585</v>
      </c>
      <c r="AW5" s="558" t="s">
        <v>586</v>
      </c>
      <c r="AX5" s="560" t="s">
        <v>587</v>
      </c>
      <c r="AY5" s="558" t="s">
        <v>585</v>
      </c>
      <c r="AZ5" s="558" t="s">
        <v>586</v>
      </c>
      <c r="BA5" s="560" t="s">
        <v>587</v>
      </c>
      <c r="BB5" s="561" t="s">
        <v>588</v>
      </c>
      <c r="BC5" s="560" t="s">
        <v>589</v>
      </c>
      <c r="BD5" s="560" t="s">
        <v>590</v>
      </c>
      <c r="BE5" s="548"/>
      <c r="BF5" s="548"/>
      <c r="BG5" s="548"/>
      <c r="BH5" s="548"/>
      <c r="BI5" s="548"/>
      <c r="BJ5" s="548"/>
      <c r="BK5" s="548"/>
      <c r="BL5" s="548"/>
      <c r="BM5" s="548"/>
      <c r="BN5" s="548"/>
      <c r="BO5" s="548"/>
      <c r="BP5" s="548"/>
      <c r="BQ5" s="548"/>
      <c r="BR5" s="548"/>
      <c r="BS5" s="548"/>
      <c r="BT5" s="548"/>
      <c r="BU5" s="548"/>
      <c r="BV5" s="548"/>
      <c r="BW5" s="548"/>
      <c r="BX5" s="548"/>
      <c r="BY5" s="548"/>
      <c r="BZ5" s="548"/>
      <c r="CA5" s="548"/>
      <c r="CB5" s="548"/>
      <c r="CC5" s="548"/>
      <c r="CD5" s="548"/>
      <c r="CE5" s="548"/>
      <c r="CF5" s="548"/>
      <c r="CG5" s="548"/>
      <c r="CH5" s="548"/>
      <c r="CI5" s="548"/>
      <c r="CJ5" s="548"/>
      <c r="CK5" s="548"/>
      <c r="CL5" s="548"/>
      <c r="CM5" s="548"/>
      <c r="CN5" s="548"/>
      <c r="CO5" s="548"/>
      <c r="CP5" s="548"/>
      <c r="CQ5" s="548"/>
      <c r="CR5" s="548"/>
      <c r="CS5" s="548"/>
      <c r="CT5" s="548"/>
      <c r="CU5" s="548"/>
      <c r="CV5" s="548"/>
      <c r="CW5" s="548"/>
      <c r="CX5" s="548"/>
      <c r="CY5" s="548"/>
      <c r="CZ5" s="548"/>
      <c r="DA5" s="548"/>
      <c r="DB5" s="548"/>
      <c r="DC5" s="548"/>
      <c r="DD5" s="548"/>
      <c r="DE5" s="548"/>
      <c r="DF5" s="548"/>
      <c r="DG5" s="548"/>
      <c r="DH5" s="548"/>
      <c r="DI5" s="548"/>
      <c r="DJ5" s="548"/>
      <c r="DK5" s="548"/>
      <c r="DL5" s="548"/>
      <c r="DM5" s="548"/>
      <c r="DN5" s="548"/>
      <c r="DO5" s="548"/>
      <c r="DP5" s="548"/>
      <c r="DQ5" s="548"/>
      <c r="DR5" s="548"/>
      <c r="DS5" s="548"/>
      <c r="DT5" s="548"/>
      <c r="DU5" s="548"/>
      <c r="DV5" s="548"/>
      <c r="DW5" s="548"/>
      <c r="DX5" s="548"/>
      <c r="DY5" s="548"/>
      <c r="DZ5" s="548"/>
      <c r="EA5" s="548"/>
      <c r="EB5" s="548"/>
      <c r="EC5" s="548"/>
      <c r="ED5" s="548"/>
      <c r="EE5" s="548"/>
      <c r="EF5" s="548"/>
      <c r="EG5" s="548"/>
      <c r="EH5" s="548"/>
      <c r="EI5" s="548"/>
      <c r="EJ5" s="548"/>
      <c r="EK5" s="548"/>
      <c r="EL5" s="548"/>
      <c r="EM5" s="548"/>
      <c r="EN5" s="548"/>
      <c r="EO5" s="548"/>
      <c r="EP5" s="548"/>
      <c r="EQ5" s="548"/>
      <c r="ER5" s="548"/>
      <c r="ES5" s="548"/>
      <c r="ET5" s="548"/>
      <c r="EU5" s="548"/>
      <c r="EV5" s="548"/>
      <c r="EW5" s="548"/>
      <c r="EX5" s="548"/>
      <c r="EY5" s="548"/>
      <c r="EZ5" s="548"/>
      <c r="FA5" s="548"/>
      <c r="FB5" s="548"/>
      <c r="FC5" s="548"/>
      <c r="FD5" s="548"/>
      <c r="FE5" s="548"/>
      <c r="FF5" s="548"/>
      <c r="FG5" s="548"/>
      <c r="FH5" s="548"/>
      <c r="FI5" s="548"/>
      <c r="FJ5" s="548"/>
      <c r="FK5" s="548"/>
      <c r="FL5" s="548"/>
      <c r="FM5" s="548"/>
      <c r="FN5" s="548"/>
      <c r="FO5" s="548"/>
      <c r="FP5" s="548"/>
      <c r="FQ5" s="548"/>
      <c r="FR5" s="548"/>
      <c r="FS5" s="548"/>
      <c r="FT5" s="548"/>
      <c r="FU5" s="548"/>
      <c r="FV5" s="548"/>
      <c r="FW5" s="548"/>
      <c r="FX5" s="548"/>
      <c r="FY5" s="548"/>
      <c r="FZ5" s="548"/>
      <c r="GA5" s="548"/>
      <c r="GB5" s="548"/>
      <c r="GC5" s="548"/>
      <c r="GD5" s="548"/>
      <c r="GE5" s="548"/>
      <c r="GF5" s="548"/>
      <c r="GG5" s="548"/>
      <c r="GH5" s="548"/>
      <c r="GI5" s="548"/>
      <c r="GJ5" s="548"/>
      <c r="GK5" s="548"/>
      <c r="GL5" s="548"/>
      <c r="GM5" s="548"/>
      <c r="GN5" s="548"/>
      <c r="GO5" s="548"/>
      <c r="GP5" s="548"/>
      <c r="GQ5" s="548"/>
      <c r="GR5" s="548"/>
      <c r="GS5" s="548"/>
      <c r="GT5" s="548"/>
      <c r="GU5" s="548"/>
      <c r="GV5" s="548"/>
      <c r="GW5" s="548"/>
      <c r="GX5" s="548"/>
      <c r="GY5" s="548"/>
      <c r="GZ5" s="548"/>
      <c r="HA5" s="548"/>
      <c r="HB5" s="548"/>
      <c r="HC5" s="548"/>
      <c r="HD5" s="548"/>
      <c r="HE5" s="548"/>
      <c r="HF5" s="548"/>
      <c r="HG5" s="548"/>
      <c r="HH5" s="548"/>
      <c r="HI5" s="548"/>
      <c r="HJ5" s="548"/>
      <c r="HK5" s="548"/>
      <c r="HL5" s="548"/>
      <c r="HM5" s="548"/>
      <c r="HN5" s="548"/>
    </row>
    <row r="6" spans="1:222" ht="15" customHeight="1" thickTop="1">
      <c r="A6" s="562" t="s">
        <v>591</v>
      </c>
      <c r="B6" s="563" t="s">
        <v>215</v>
      </c>
      <c r="C6" s="564">
        <v>47149</v>
      </c>
      <c r="D6" s="564">
        <v>1258</v>
      </c>
      <c r="E6" s="565">
        <v>2.6681371821247533</v>
      </c>
      <c r="F6" s="564">
        <v>47819</v>
      </c>
      <c r="G6" s="564">
        <v>1326</v>
      </c>
      <c r="H6" s="565">
        <v>2.7729563562600639</v>
      </c>
      <c r="I6" s="564">
        <v>50014</v>
      </c>
      <c r="J6" s="564">
        <v>1329</v>
      </c>
      <c r="K6" s="565">
        <v>2.6572559683288679</v>
      </c>
      <c r="L6" s="564">
        <v>51689</v>
      </c>
      <c r="M6" s="566">
        <v>1370</v>
      </c>
      <c r="N6" s="565">
        <v>2.6504672173963515</v>
      </c>
      <c r="O6" s="564">
        <v>53206</v>
      </c>
      <c r="P6" s="566">
        <v>1215</v>
      </c>
      <c r="Q6" s="565">
        <v>2.2835770401834381</v>
      </c>
      <c r="R6" s="564">
        <v>53603</v>
      </c>
      <c r="S6" s="566">
        <v>1217</v>
      </c>
      <c r="T6" s="565">
        <v>2.2703953136951291</v>
      </c>
      <c r="U6" s="564">
        <v>53975</v>
      </c>
      <c r="V6" s="566">
        <v>1215</v>
      </c>
      <c r="W6" s="565">
        <v>2.2510421491431218</v>
      </c>
      <c r="X6" s="564">
        <v>56079</v>
      </c>
      <c r="Y6" s="566">
        <v>1182</v>
      </c>
      <c r="Z6" s="565">
        <v>2.1077408655646499</v>
      </c>
      <c r="AA6" s="564">
        <v>56396</v>
      </c>
      <c r="AB6" s="566">
        <v>1026</v>
      </c>
      <c r="AC6" s="565">
        <v>1.8192779629760976</v>
      </c>
      <c r="AD6" s="564">
        <v>59009</v>
      </c>
      <c r="AE6" s="566">
        <v>990</v>
      </c>
      <c r="AF6" s="565">
        <v>1.6777101798030807</v>
      </c>
      <c r="AG6" s="567">
        <v>59561</v>
      </c>
      <c r="AH6" s="567">
        <v>1029</v>
      </c>
      <c r="AI6" s="565">
        <v>1.7276405701717568</v>
      </c>
      <c r="AJ6" s="567">
        <v>62004</v>
      </c>
      <c r="AK6" s="567">
        <v>983</v>
      </c>
      <c r="AL6" s="565">
        <v>1.5853815882846269</v>
      </c>
      <c r="AM6" s="567">
        <v>62118</v>
      </c>
      <c r="AN6" s="567">
        <v>1050</v>
      </c>
      <c r="AO6" s="565">
        <v>1.6903313049357673</v>
      </c>
      <c r="AP6" s="567">
        <v>65244</v>
      </c>
      <c r="AQ6" s="567">
        <v>978</v>
      </c>
      <c r="AR6" s="565">
        <v>1.4989884127276072</v>
      </c>
      <c r="AS6" s="567">
        <v>72258</v>
      </c>
      <c r="AT6" s="567">
        <v>1021</v>
      </c>
      <c r="AU6" s="565">
        <v>1.4129923330288687</v>
      </c>
      <c r="AV6" s="567">
        <v>73002</v>
      </c>
      <c r="AW6" s="567">
        <v>1026</v>
      </c>
      <c r="AX6" s="565">
        <v>1.4054409468233748</v>
      </c>
      <c r="AY6" s="564">
        <v>334626</v>
      </c>
      <c r="AZ6" s="564">
        <v>5058</v>
      </c>
      <c r="BA6" s="565">
        <v>1.5115382546484732</v>
      </c>
      <c r="BB6" s="565">
        <v>15.765553426737821</v>
      </c>
      <c r="BC6" s="565">
        <v>96.022198172306091</v>
      </c>
      <c r="BD6" s="568" t="s">
        <v>592</v>
      </c>
    </row>
    <row r="7" spans="1:222" ht="15" customHeight="1">
      <c r="A7" s="569"/>
      <c r="B7" s="570" t="s">
        <v>216</v>
      </c>
      <c r="C7" s="571">
        <v>25811</v>
      </c>
      <c r="D7" s="572">
        <v>894</v>
      </c>
      <c r="E7" s="573">
        <v>3.4636395335322154</v>
      </c>
      <c r="F7" s="572">
        <v>26517</v>
      </c>
      <c r="G7" s="572">
        <v>958</v>
      </c>
      <c r="H7" s="573">
        <v>3.6127767092808383</v>
      </c>
      <c r="I7" s="572">
        <v>27319</v>
      </c>
      <c r="J7" s="572">
        <v>917</v>
      </c>
      <c r="K7" s="573">
        <v>3.3566382371243457</v>
      </c>
      <c r="L7" s="572">
        <v>28008</v>
      </c>
      <c r="M7" s="574">
        <v>957</v>
      </c>
      <c r="N7" s="573">
        <v>3.4168808911739506</v>
      </c>
      <c r="O7" s="572">
        <v>28934</v>
      </c>
      <c r="P7" s="574">
        <v>846</v>
      </c>
      <c r="Q7" s="573">
        <v>2.9238957627704432</v>
      </c>
      <c r="R7" s="572">
        <v>29062</v>
      </c>
      <c r="S7" s="574">
        <v>869</v>
      </c>
      <c r="T7" s="573">
        <v>2.9901589704769114</v>
      </c>
      <c r="U7" s="572">
        <v>28943</v>
      </c>
      <c r="V7" s="574">
        <v>825</v>
      </c>
      <c r="W7" s="573">
        <v>2.8504301558235152</v>
      </c>
      <c r="X7" s="572">
        <v>30309</v>
      </c>
      <c r="Y7" s="574">
        <v>830</v>
      </c>
      <c r="Z7" s="573">
        <v>2.7384605232769141</v>
      </c>
      <c r="AA7" s="572">
        <v>30736</v>
      </c>
      <c r="AB7" s="574">
        <v>730</v>
      </c>
      <c r="AC7" s="573">
        <v>2.3750650702758982</v>
      </c>
      <c r="AD7" s="572">
        <v>31977</v>
      </c>
      <c r="AE7" s="574">
        <v>680</v>
      </c>
      <c r="AF7" s="573">
        <v>2.126528442317916</v>
      </c>
      <c r="AG7" s="575">
        <v>32209</v>
      </c>
      <c r="AH7" s="575">
        <v>731</v>
      </c>
      <c r="AI7" s="573">
        <v>2.269551988574622</v>
      </c>
      <c r="AJ7" s="575">
        <v>33522</v>
      </c>
      <c r="AK7" s="575">
        <v>690</v>
      </c>
      <c r="AL7" s="573">
        <v>2.0583497404689459</v>
      </c>
      <c r="AM7" s="575">
        <v>33803</v>
      </c>
      <c r="AN7" s="575">
        <v>669</v>
      </c>
      <c r="AO7" s="573">
        <v>1.9791142797976513</v>
      </c>
      <c r="AP7" s="575">
        <v>35279</v>
      </c>
      <c r="AQ7" s="575">
        <v>623</v>
      </c>
      <c r="AR7" s="573">
        <v>1.7659230703818134</v>
      </c>
      <c r="AS7" s="575">
        <v>38833</v>
      </c>
      <c r="AT7" s="575">
        <v>681</v>
      </c>
      <c r="AU7" s="573">
        <v>1.753663121571859</v>
      </c>
      <c r="AV7" s="575">
        <v>38963</v>
      </c>
      <c r="AW7" s="575">
        <v>686</v>
      </c>
      <c r="AX7" s="573">
        <v>1.7606447142160511</v>
      </c>
      <c r="AY7" s="564">
        <v>180400</v>
      </c>
      <c r="AZ7" s="564">
        <v>3349</v>
      </c>
      <c r="BA7" s="565">
        <v>1.8564301552106433</v>
      </c>
      <c r="BB7" s="573">
        <v>21.099835271302265</v>
      </c>
      <c r="BC7" s="573">
        <v>91.239891850036642</v>
      </c>
      <c r="BD7" s="576" t="s">
        <v>592</v>
      </c>
    </row>
    <row r="8" spans="1:222">
      <c r="A8" s="577"/>
      <c r="B8" s="578" t="s">
        <v>217</v>
      </c>
      <c r="C8" s="579">
        <v>21338</v>
      </c>
      <c r="D8" s="580">
        <v>364</v>
      </c>
      <c r="E8" s="581">
        <v>1.7058768394413721</v>
      </c>
      <c r="F8" s="580">
        <v>21302</v>
      </c>
      <c r="G8" s="580">
        <v>368</v>
      </c>
      <c r="H8" s="581">
        <v>1.7275373204393953</v>
      </c>
      <c r="I8" s="580">
        <v>22695</v>
      </c>
      <c r="J8" s="580">
        <v>412</v>
      </c>
      <c r="K8" s="581">
        <v>1.8153778365278694</v>
      </c>
      <c r="L8" s="580">
        <v>23681</v>
      </c>
      <c r="M8" s="582">
        <v>413</v>
      </c>
      <c r="N8" s="581">
        <v>1.7440141885900089</v>
      </c>
      <c r="O8" s="580">
        <v>24272</v>
      </c>
      <c r="P8" s="582">
        <v>369</v>
      </c>
      <c r="Q8" s="581">
        <v>1.5202702702702704</v>
      </c>
      <c r="R8" s="580">
        <v>24541</v>
      </c>
      <c r="S8" s="582">
        <v>348</v>
      </c>
      <c r="T8" s="581">
        <v>1.4180351248930361</v>
      </c>
      <c r="U8" s="580">
        <v>25032</v>
      </c>
      <c r="V8" s="582">
        <v>390</v>
      </c>
      <c r="W8" s="581">
        <v>1.5580057526366251</v>
      </c>
      <c r="X8" s="580">
        <v>25770</v>
      </c>
      <c r="Y8" s="582">
        <v>352</v>
      </c>
      <c r="Z8" s="581">
        <v>1.3659293752425301</v>
      </c>
      <c r="AA8" s="580">
        <v>25660</v>
      </c>
      <c r="AB8" s="582">
        <v>296</v>
      </c>
      <c r="AC8" s="581">
        <v>1.1535463756819953</v>
      </c>
      <c r="AD8" s="580">
        <v>27032</v>
      </c>
      <c r="AE8" s="582">
        <v>310</v>
      </c>
      <c r="AF8" s="581">
        <v>1.1467889908256881</v>
      </c>
      <c r="AG8" s="583">
        <v>27352</v>
      </c>
      <c r="AH8" s="583">
        <v>298</v>
      </c>
      <c r="AI8" s="581">
        <v>1.0894998537584089</v>
      </c>
      <c r="AJ8" s="583">
        <v>28482</v>
      </c>
      <c r="AK8" s="583">
        <v>293</v>
      </c>
      <c r="AL8" s="581">
        <v>1.0287198932659223</v>
      </c>
      <c r="AM8" s="583">
        <v>28315</v>
      </c>
      <c r="AN8" s="583">
        <v>381</v>
      </c>
      <c r="AO8" s="581">
        <v>1.3455765495320502</v>
      </c>
      <c r="AP8" s="583">
        <v>29965</v>
      </c>
      <c r="AQ8" s="583">
        <v>355</v>
      </c>
      <c r="AR8" s="581">
        <v>1.1847155014183213</v>
      </c>
      <c r="AS8" s="583">
        <v>33425</v>
      </c>
      <c r="AT8" s="583">
        <v>340</v>
      </c>
      <c r="AU8" s="581">
        <v>1.0172026925953628</v>
      </c>
      <c r="AV8" s="583">
        <v>34039</v>
      </c>
      <c r="AW8" s="583">
        <v>340</v>
      </c>
      <c r="AX8" s="581">
        <v>0.99885425541290873</v>
      </c>
      <c r="AY8" s="564">
        <v>154226</v>
      </c>
      <c r="AZ8" s="564">
        <v>1709</v>
      </c>
      <c r="BA8" s="565">
        <v>1.1081140663701321</v>
      </c>
      <c r="BB8" s="581">
        <v>10.599658368045976</v>
      </c>
      <c r="BC8" s="581">
        <v>103.92328432963021</v>
      </c>
      <c r="BD8" s="584" t="s">
        <v>592</v>
      </c>
    </row>
    <row r="9" spans="1:222" ht="15" customHeight="1">
      <c r="A9" s="555" t="s">
        <v>593</v>
      </c>
      <c r="B9" s="563" t="s">
        <v>215</v>
      </c>
      <c r="C9" s="564">
        <v>2909</v>
      </c>
      <c r="D9" s="564">
        <v>79</v>
      </c>
      <c r="E9" s="565">
        <v>2.7</v>
      </c>
      <c r="F9" s="585">
        <v>3025</v>
      </c>
      <c r="G9" s="564">
        <v>93</v>
      </c>
      <c r="H9" s="565">
        <v>3.1</v>
      </c>
      <c r="I9" s="585">
        <v>3134</v>
      </c>
      <c r="J9" s="564">
        <v>80</v>
      </c>
      <c r="K9" s="565">
        <v>2.5526483726866624</v>
      </c>
      <c r="L9" s="566">
        <v>3412</v>
      </c>
      <c r="M9" s="566">
        <v>108</v>
      </c>
      <c r="N9" s="565">
        <v>3.1652989449003512</v>
      </c>
      <c r="O9" s="566">
        <v>3449</v>
      </c>
      <c r="P9" s="566">
        <v>86</v>
      </c>
      <c r="Q9" s="565">
        <v>2.4934763699623081</v>
      </c>
      <c r="R9" s="566">
        <v>3524</v>
      </c>
      <c r="S9" s="566">
        <v>71</v>
      </c>
      <c r="T9" s="565">
        <v>2.0147559591373438</v>
      </c>
      <c r="U9" s="566">
        <v>3576</v>
      </c>
      <c r="V9" s="566">
        <v>95</v>
      </c>
      <c r="W9" s="565">
        <v>2.6565995525727066</v>
      </c>
      <c r="X9" s="564">
        <v>3683</v>
      </c>
      <c r="Y9" s="566">
        <v>81</v>
      </c>
      <c r="Z9" s="565">
        <v>2.1992940537605215</v>
      </c>
      <c r="AA9" s="564">
        <v>3741</v>
      </c>
      <c r="AB9" s="566">
        <v>73</v>
      </c>
      <c r="AC9" s="565">
        <v>1.9513499064421278</v>
      </c>
      <c r="AD9" s="564">
        <v>3838</v>
      </c>
      <c r="AE9" s="566">
        <v>74</v>
      </c>
      <c r="AF9" s="565">
        <v>1.9280875455966648</v>
      </c>
      <c r="AG9" s="567">
        <v>3927</v>
      </c>
      <c r="AH9" s="567">
        <v>63</v>
      </c>
      <c r="AI9" s="565">
        <v>1.6042780748663104</v>
      </c>
      <c r="AJ9" s="567">
        <v>4189</v>
      </c>
      <c r="AK9" s="567">
        <v>70</v>
      </c>
      <c r="AL9" s="565">
        <v>1.6710432084029601</v>
      </c>
      <c r="AM9" s="567">
        <v>4170</v>
      </c>
      <c r="AN9" s="567">
        <v>60</v>
      </c>
      <c r="AO9" s="565">
        <v>1.4388489208633095</v>
      </c>
      <c r="AP9" s="567">
        <v>4418</v>
      </c>
      <c r="AQ9" s="567">
        <v>66</v>
      </c>
      <c r="AR9" s="565">
        <v>1.4938886373924853</v>
      </c>
      <c r="AS9" s="567">
        <v>5096</v>
      </c>
      <c r="AT9" s="567">
        <v>66</v>
      </c>
      <c r="AU9" s="565">
        <v>1.2951334379905808</v>
      </c>
      <c r="AV9" s="567">
        <v>5214</v>
      </c>
      <c r="AW9" s="567">
        <v>82</v>
      </c>
      <c r="AX9" s="565">
        <v>1.5726889144610665</v>
      </c>
      <c r="AY9" s="564">
        <v>23087</v>
      </c>
      <c r="AZ9" s="564">
        <v>344</v>
      </c>
      <c r="BA9" s="565">
        <v>1.4900160263351669</v>
      </c>
      <c r="BB9" s="565">
        <v>14.144414480502714</v>
      </c>
      <c r="BC9" s="565">
        <v>85.194408242670647</v>
      </c>
      <c r="BD9" s="586">
        <v>88.360371000000001</v>
      </c>
    </row>
    <row r="10" spans="1:222">
      <c r="A10" s="556"/>
      <c r="B10" s="570" t="s">
        <v>216</v>
      </c>
      <c r="C10" s="571">
        <v>1589</v>
      </c>
      <c r="D10" s="572">
        <v>54</v>
      </c>
      <c r="E10" s="573">
        <v>3.4</v>
      </c>
      <c r="F10" s="571">
        <v>1689</v>
      </c>
      <c r="G10" s="572">
        <v>67</v>
      </c>
      <c r="H10" s="573">
        <v>4</v>
      </c>
      <c r="I10" s="571">
        <v>1748</v>
      </c>
      <c r="J10" s="572">
        <v>50</v>
      </c>
      <c r="K10" s="573">
        <v>2.8604118993135015</v>
      </c>
      <c r="L10" s="574">
        <v>1865</v>
      </c>
      <c r="M10" s="574">
        <v>68</v>
      </c>
      <c r="N10" s="573">
        <v>3.6461126005361928</v>
      </c>
      <c r="O10" s="574">
        <v>1980</v>
      </c>
      <c r="P10" s="574">
        <v>60</v>
      </c>
      <c r="Q10" s="573">
        <v>3.0303030303030303</v>
      </c>
      <c r="R10" s="574">
        <v>1981</v>
      </c>
      <c r="S10" s="574">
        <v>50</v>
      </c>
      <c r="T10" s="573">
        <v>2.5239777889954569</v>
      </c>
      <c r="U10" s="574">
        <v>1992</v>
      </c>
      <c r="V10" s="574">
        <v>58</v>
      </c>
      <c r="W10" s="573">
        <v>2.9116465863453818</v>
      </c>
      <c r="X10" s="572">
        <v>2052</v>
      </c>
      <c r="Y10" s="574">
        <v>54</v>
      </c>
      <c r="Z10" s="573">
        <v>2.6315789473684208</v>
      </c>
      <c r="AA10" s="572">
        <v>2126</v>
      </c>
      <c r="AB10" s="574">
        <v>51</v>
      </c>
      <c r="AC10" s="573">
        <v>2.3988711194731889</v>
      </c>
      <c r="AD10" s="572">
        <v>2150</v>
      </c>
      <c r="AE10" s="574">
        <v>49</v>
      </c>
      <c r="AF10" s="573">
        <v>2.2790697674418601</v>
      </c>
      <c r="AG10" s="575">
        <v>2209</v>
      </c>
      <c r="AH10" s="575">
        <v>36</v>
      </c>
      <c r="AI10" s="573">
        <v>1.6296966953372567</v>
      </c>
      <c r="AJ10" s="575">
        <v>2302</v>
      </c>
      <c r="AK10" s="575">
        <v>44</v>
      </c>
      <c r="AL10" s="573">
        <v>1.9113814074717639</v>
      </c>
      <c r="AM10" s="575">
        <v>2346</v>
      </c>
      <c r="AN10" s="575">
        <v>34</v>
      </c>
      <c r="AO10" s="573">
        <v>1.4492753623188406</v>
      </c>
      <c r="AP10" s="575">
        <v>2437</v>
      </c>
      <c r="AQ10" s="575">
        <v>46</v>
      </c>
      <c r="AR10" s="573">
        <v>1.887566680344686</v>
      </c>
      <c r="AS10" s="575">
        <v>2765</v>
      </c>
      <c r="AT10" s="575">
        <v>44</v>
      </c>
      <c r="AU10" s="573">
        <v>1.5913200723327308</v>
      </c>
      <c r="AV10" s="575">
        <v>2871</v>
      </c>
      <c r="AW10" s="575">
        <v>51</v>
      </c>
      <c r="AX10" s="573">
        <v>1.7763845350052248</v>
      </c>
      <c r="AY10" s="564">
        <v>12721</v>
      </c>
      <c r="AZ10" s="564">
        <v>219</v>
      </c>
      <c r="BA10" s="565">
        <v>1.7215627702224667</v>
      </c>
      <c r="BB10" s="573">
        <v>18.541065408398996</v>
      </c>
      <c r="BC10" s="573">
        <v>78.484692009578396</v>
      </c>
      <c r="BD10" s="587">
        <v>81.836429999999993</v>
      </c>
    </row>
    <row r="11" spans="1:222" ht="15" customHeight="1">
      <c r="A11" s="577"/>
      <c r="B11" s="578" t="s">
        <v>217</v>
      </c>
      <c r="C11" s="579">
        <v>1320</v>
      </c>
      <c r="D11" s="580">
        <v>25</v>
      </c>
      <c r="E11" s="581">
        <v>1.9</v>
      </c>
      <c r="F11" s="580">
        <v>1336</v>
      </c>
      <c r="G11" s="580">
        <v>26</v>
      </c>
      <c r="H11" s="581">
        <v>1.9</v>
      </c>
      <c r="I11" s="580">
        <v>1386</v>
      </c>
      <c r="J11" s="580">
        <v>30</v>
      </c>
      <c r="K11" s="581">
        <v>2.1645021645021645</v>
      </c>
      <c r="L11" s="582">
        <v>1547</v>
      </c>
      <c r="M11" s="582">
        <v>40</v>
      </c>
      <c r="N11" s="581">
        <v>2.5856496444731736</v>
      </c>
      <c r="O11" s="582">
        <v>1469</v>
      </c>
      <c r="P11" s="582">
        <v>26</v>
      </c>
      <c r="Q11" s="581">
        <v>1.7699115044247788</v>
      </c>
      <c r="R11" s="582">
        <v>1543</v>
      </c>
      <c r="S11" s="582">
        <v>21</v>
      </c>
      <c r="T11" s="581">
        <v>1.3609850939727801</v>
      </c>
      <c r="U11" s="582">
        <v>1584</v>
      </c>
      <c r="V11" s="582">
        <v>37</v>
      </c>
      <c r="W11" s="581">
        <v>2.3358585858585861</v>
      </c>
      <c r="X11" s="580">
        <v>1631</v>
      </c>
      <c r="Y11" s="582">
        <v>27</v>
      </c>
      <c r="Z11" s="581">
        <v>1.655426118945432</v>
      </c>
      <c r="AA11" s="580">
        <v>1615</v>
      </c>
      <c r="AB11" s="582">
        <v>22</v>
      </c>
      <c r="AC11" s="581">
        <v>1.3622291021671828</v>
      </c>
      <c r="AD11" s="580">
        <v>1688</v>
      </c>
      <c r="AE11" s="582">
        <v>25</v>
      </c>
      <c r="AF11" s="581">
        <v>1.481042654028436</v>
      </c>
      <c r="AG11" s="583">
        <v>1718</v>
      </c>
      <c r="AH11" s="583">
        <v>27</v>
      </c>
      <c r="AI11" s="581">
        <v>1.571594877764843</v>
      </c>
      <c r="AJ11" s="583">
        <v>1887</v>
      </c>
      <c r="AK11" s="583">
        <v>26</v>
      </c>
      <c r="AL11" s="581">
        <v>1.3778484366719661</v>
      </c>
      <c r="AM11" s="583">
        <v>1824</v>
      </c>
      <c r="AN11" s="583">
        <v>26</v>
      </c>
      <c r="AO11" s="581">
        <v>1.4254385964912279</v>
      </c>
      <c r="AP11" s="583">
        <v>1981</v>
      </c>
      <c r="AQ11" s="583">
        <v>20</v>
      </c>
      <c r="AR11" s="581">
        <v>1.0095911155981827</v>
      </c>
      <c r="AS11" s="583">
        <v>2331</v>
      </c>
      <c r="AT11" s="583">
        <v>22</v>
      </c>
      <c r="AU11" s="581">
        <v>0.94380094380094381</v>
      </c>
      <c r="AV11" s="583">
        <v>2343</v>
      </c>
      <c r="AW11" s="583">
        <v>31</v>
      </c>
      <c r="AX11" s="581">
        <v>1.3230900554844216</v>
      </c>
      <c r="AY11" s="564">
        <v>10366</v>
      </c>
      <c r="AZ11" s="564">
        <v>125</v>
      </c>
      <c r="BA11" s="565">
        <v>1.2058653289600616</v>
      </c>
      <c r="BB11" s="581">
        <v>9.8658725119785657</v>
      </c>
      <c r="BC11" s="581">
        <v>98.433010689854044</v>
      </c>
      <c r="BD11" s="588">
        <v>100.148121</v>
      </c>
    </row>
    <row r="12" spans="1:222" s="548" customFormat="1">
      <c r="A12" s="562" t="s">
        <v>594</v>
      </c>
      <c r="B12" s="563" t="s">
        <v>215</v>
      </c>
      <c r="C12" s="564">
        <v>3571</v>
      </c>
      <c r="D12" s="564">
        <v>121</v>
      </c>
      <c r="E12" s="565">
        <v>3.4</v>
      </c>
      <c r="F12" s="585">
        <v>3713</v>
      </c>
      <c r="G12" s="564">
        <v>130</v>
      </c>
      <c r="H12" s="565">
        <v>3.5</v>
      </c>
      <c r="I12" s="585">
        <v>3849</v>
      </c>
      <c r="J12" s="564">
        <v>116</v>
      </c>
      <c r="K12" s="565">
        <v>3.0137698103403481</v>
      </c>
      <c r="L12" s="566">
        <v>3874</v>
      </c>
      <c r="M12" s="566">
        <v>131</v>
      </c>
      <c r="N12" s="565">
        <v>3.3815178110480124</v>
      </c>
      <c r="O12" s="566">
        <v>3918</v>
      </c>
      <c r="P12" s="566">
        <v>104</v>
      </c>
      <c r="Q12" s="565">
        <v>2.6544155181214903</v>
      </c>
      <c r="R12" s="566">
        <v>3988</v>
      </c>
      <c r="S12" s="566">
        <v>105</v>
      </c>
      <c r="T12" s="565">
        <v>2.6328986960882648</v>
      </c>
      <c r="U12" s="566">
        <v>4113</v>
      </c>
      <c r="V12" s="566">
        <v>116</v>
      </c>
      <c r="W12" s="565">
        <v>2.8203257962557746</v>
      </c>
      <c r="X12" s="564">
        <v>4310</v>
      </c>
      <c r="Y12" s="566">
        <v>99</v>
      </c>
      <c r="Z12" s="565">
        <v>2.296983758700696</v>
      </c>
      <c r="AA12" s="564">
        <v>4301</v>
      </c>
      <c r="AB12" s="566">
        <v>106</v>
      </c>
      <c r="AC12" s="565">
        <v>2.4645431295047664</v>
      </c>
      <c r="AD12" s="564">
        <v>4348</v>
      </c>
      <c r="AE12" s="566">
        <v>101</v>
      </c>
      <c r="AF12" s="565">
        <v>2.3229070837166512</v>
      </c>
      <c r="AG12" s="567">
        <v>4511</v>
      </c>
      <c r="AH12" s="567">
        <v>98</v>
      </c>
      <c r="AI12" s="565">
        <v>2.1724673021502996</v>
      </c>
      <c r="AJ12" s="567">
        <v>4689</v>
      </c>
      <c r="AK12" s="567">
        <v>88</v>
      </c>
      <c r="AL12" s="565">
        <v>1.8767327788441031</v>
      </c>
      <c r="AM12" s="567">
        <v>4732</v>
      </c>
      <c r="AN12" s="567">
        <v>93</v>
      </c>
      <c r="AO12" s="565">
        <v>1.9653423499577345</v>
      </c>
      <c r="AP12" s="567">
        <v>5116</v>
      </c>
      <c r="AQ12" s="567">
        <v>105</v>
      </c>
      <c r="AR12" s="565">
        <v>2.0523846755277559</v>
      </c>
      <c r="AS12" s="567">
        <v>5416</v>
      </c>
      <c r="AT12" s="567">
        <v>98</v>
      </c>
      <c r="AU12" s="565">
        <v>1.8094534711964549</v>
      </c>
      <c r="AV12" s="567">
        <v>5503</v>
      </c>
      <c r="AW12" s="567">
        <v>99</v>
      </c>
      <c r="AX12" s="565">
        <v>1.79901871706342</v>
      </c>
      <c r="AY12" s="564">
        <v>25456</v>
      </c>
      <c r="AZ12" s="564">
        <v>483</v>
      </c>
      <c r="BA12" s="565">
        <v>1.8973915776241357</v>
      </c>
      <c r="BB12" s="565">
        <v>14.529243391045197</v>
      </c>
      <c r="BC12" s="565">
        <v>86.938167970478801</v>
      </c>
      <c r="BD12" s="586">
        <v>89.11054</v>
      </c>
      <c r="BG12" s="1"/>
    </row>
    <row r="13" spans="1:222" s="548" customFormat="1" ht="15" customHeight="1">
      <c r="A13" s="569"/>
      <c r="B13" s="570" t="s">
        <v>216</v>
      </c>
      <c r="C13" s="571">
        <v>2045</v>
      </c>
      <c r="D13" s="572">
        <v>76</v>
      </c>
      <c r="E13" s="573">
        <v>3.7</v>
      </c>
      <c r="F13" s="571">
        <v>2065</v>
      </c>
      <c r="G13" s="572">
        <v>84</v>
      </c>
      <c r="H13" s="573">
        <v>4.0999999999999996</v>
      </c>
      <c r="I13" s="571">
        <v>2132</v>
      </c>
      <c r="J13" s="572">
        <v>83</v>
      </c>
      <c r="K13" s="573">
        <v>3.8930581613508446</v>
      </c>
      <c r="L13" s="574">
        <v>2178</v>
      </c>
      <c r="M13" s="574">
        <v>92</v>
      </c>
      <c r="N13" s="573">
        <v>4.2240587695133147</v>
      </c>
      <c r="O13" s="574">
        <v>2127</v>
      </c>
      <c r="P13" s="574">
        <v>69</v>
      </c>
      <c r="Q13" s="573">
        <v>3.244005641748942</v>
      </c>
      <c r="R13" s="574">
        <v>2187</v>
      </c>
      <c r="S13" s="574">
        <v>78</v>
      </c>
      <c r="T13" s="573">
        <v>3.5665294924554183</v>
      </c>
      <c r="U13" s="574">
        <v>2248</v>
      </c>
      <c r="V13" s="574">
        <v>75</v>
      </c>
      <c r="W13" s="573">
        <v>3.3362989323843415</v>
      </c>
      <c r="X13" s="572">
        <v>2362</v>
      </c>
      <c r="Y13" s="574">
        <v>66</v>
      </c>
      <c r="Z13" s="573">
        <v>2.7942421676545299</v>
      </c>
      <c r="AA13" s="572">
        <v>2395</v>
      </c>
      <c r="AB13" s="574">
        <v>76</v>
      </c>
      <c r="AC13" s="573">
        <v>3.1732776617954075</v>
      </c>
      <c r="AD13" s="572">
        <v>2378</v>
      </c>
      <c r="AE13" s="574">
        <v>64</v>
      </c>
      <c r="AF13" s="573">
        <v>2.6913372582001682</v>
      </c>
      <c r="AG13" s="575">
        <v>2474</v>
      </c>
      <c r="AH13" s="575">
        <v>65</v>
      </c>
      <c r="AI13" s="573">
        <v>2.6273241713823765</v>
      </c>
      <c r="AJ13" s="575">
        <v>2608</v>
      </c>
      <c r="AK13" s="575">
        <v>68</v>
      </c>
      <c r="AL13" s="573">
        <v>2.6073619631901841</v>
      </c>
      <c r="AM13" s="575">
        <v>2592</v>
      </c>
      <c r="AN13" s="575">
        <v>63</v>
      </c>
      <c r="AO13" s="573">
        <v>2.4305555555555558</v>
      </c>
      <c r="AP13" s="575">
        <v>2788</v>
      </c>
      <c r="AQ13" s="575">
        <v>73</v>
      </c>
      <c r="AR13" s="573">
        <v>2.6183644189383068</v>
      </c>
      <c r="AS13" s="575">
        <v>2892</v>
      </c>
      <c r="AT13" s="575">
        <v>58</v>
      </c>
      <c r="AU13" s="573">
        <v>2.0055325034578146</v>
      </c>
      <c r="AV13" s="575">
        <v>2937</v>
      </c>
      <c r="AW13" s="575">
        <v>70</v>
      </c>
      <c r="AX13" s="573">
        <v>2.3833844058563161</v>
      </c>
      <c r="AY13" s="564">
        <v>13817</v>
      </c>
      <c r="AZ13" s="564">
        <v>332</v>
      </c>
      <c r="BA13" s="565">
        <v>2.4028370847506695</v>
      </c>
      <c r="BB13" s="573">
        <v>20.724477739878125</v>
      </c>
      <c r="BC13" s="573">
        <v>85.655606292568905</v>
      </c>
      <c r="BD13" s="587">
        <v>87.321679000000003</v>
      </c>
      <c r="BG13" s="1"/>
      <c r="BH13" s="550"/>
    </row>
    <row r="14" spans="1:222" s="548" customFormat="1" ht="15" customHeight="1">
      <c r="A14" s="589"/>
      <c r="B14" s="578" t="s">
        <v>217</v>
      </c>
      <c r="C14" s="579">
        <v>1526</v>
      </c>
      <c r="D14" s="580">
        <v>45</v>
      </c>
      <c r="E14" s="581">
        <v>2.9</v>
      </c>
      <c r="F14" s="580">
        <v>1648</v>
      </c>
      <c r="G14" s="580">
        <v>46</v>
      </c>
      <c r="H14" s="581">
        <v>2.8</v>
      </c>
      <c r="I14" s="580">
        <v>1717</v>
      </c>
      <c r="J14" s="580">
        <v>33</v>
      </c>
      <c r="K14" s="581">
        <v>1.92195690157251</v>
      </c>
      <c r="L14" s="582">
        <v>1696</v>
      </c>
      <c r="M14" s="582">
        <v>39</v>
      </c>
      <c r="N14" s="581">
        <v>2.2995283018867925</v>
      </c>
      <c r="O14" s="582">
        <v>1791</v>
      </c>
      <c r="P14" s="582">
        <v>35</v>
      </c>
      <c r="Q14" s="581">
        <v>1.9542155220547179</v>
      </c>
      <c r="R14" s="582">
        <v>1801</v>
      </c>
      <c r="S14" s="582">
        <v>27</v>
      </c>
      <c r="T14" s="581">
        <v>1.4991671293725708</v>
      </c>
      <c r="U14" s="582">
        <v>1865</v>
      </c>
      <c r="V14" s="582">
        <v>41</v>
      </c>
      <c r="W14" s="581">
        <v>2.1983914209115283</v>
      </c>
      <c r="X14" s="580">
        <v>1948</v>
      </c>
      <c r="Y14" s="582">
        <v>33</v>
      </c>
      <c r="Z14" s="581">
        <v>1.6940451745379879</v>
      </c>
      <c r="AA14" s="580">
        <v>1906</v>
      </c>
      <c r="AB14" s="582">
        <v>30</v>
      </c>
      <c r="AC14" s="581">
        <v>1.5739769150052465</v>
      </c>
      <c r="AD14" s="580">
        <v>1970</v>
      </c>
      <c r="AE14" s="582">
        <v>37</v>
      </c>
      <c r="AF14" s="581">
        <v>1.8781725888324874</v>
      </c>
      <c r="AG14" s="583">
        <v>2037</v>
      </c>
      <c r="AH14" s="583">
        <v>33</v>
      </c>
      <c r="AI14" s="581">
        <v>1.6200294550810017</v>
      </c>
      <c r="AJ14" s="583">
        <v>2081</v>
      </c>
      <c r="AK14" s="583">
        <v>20</v>
      </c>
      <c r="AL14" s="581">
        <v>0.96107640557424323</v>
      </c>
      <c r="AM14" s="583">
        <v>2140</v>
      </c>
      <c r="AN14" s="583">
        <v>30</v>
      </c>
      <c r="AO14" s="581">
        <v>1.4018691588785046</v>
      </c>
      <c r="AP14" s="583">
        <v>2328</v>
      </c>
      <c r="AQ14" s="583">
        <v>32</v>
      </c>
      <c r="AR14" s="581">
        <v>1.3745704467353952</v>
      </c>
      <c r="AS14" s="583">
        <v>2524</v>
      </c>
      <c r="AT14" s="583">
        <v>40</v>
      </c>
      <c r="AU14" s="581">
        <v>1.5847860538827259</v>
      </c>
      <c r="AV14" s="583">
        <v>2566</v>
      </c>
      <c r="AW14" s="583">
        <v>29</v>
      </c>
      <c r="AX14" s="581">
        <v>1.1301636788776306</v>
      </c>
      <c r="AY14" s="564">
        <v>11639</v>
      </c>
      <c r="AZ14" s="564">
        <v>151</v>
      </c>
      <c r="BA14" s="565">
        <v>1.2973623163502019</v>
      </c>
      <c r="BB14" s="581">
        <v>8.9941119545398678</v>
      </c>
      <c r="BC14" s="581">
        <v>87.747486038753593</v>
      </c>
      <c r="BD14" s="588">
        <v>92.310001</v>
      </c>
      <c r="BG14" s="1"/>
      <c r="BH14" s="550"/>
    </row>
    <row r="15" spans="1:222" s="548" customFormat="1" ht="15" customHeight="1">
      <c r="A15" s="556" t="s">
        <v>595</v>
      </c>
      <c r="B15" s="570" t="s">
        <v>215</v>
      </c>
      <c r="C15" s="572">
        <v>5342</v>
      </c>
      <c r="D15" s="572">
        <v>157</v>
      </c>
      <c r="E15" s="573">
        <v>2.9389741669786598</v>
      </c>
      <c r="F15" s="571">
        <v>5481</v>
      </c>
      <c r="G15" s="572">
        <v>164</v>
      </c>
      <c r="H15" s="573">
        <v>2.9921547162926476</v>
      </c>
      <c r="I15" s="571">
        <v>5735</v>
      </c>
      <c r="J15" s="572">
        <v>183</v>
      </c>
      <c r="K15" s="573">
        <v>3.1909328683522231</v>
      </c>
      <c r="L15" s="574">
        <v>5844</v>
      </c>
      <c r="M15" s="574">
        <v>167</v>
      </c>
      <c r="N15" s="573">
        <v>2.8576317590691307</v>
      </c>
      <c r="O15" s="574">
        <v>6013</v>
      </c>
      <c r="P15" s="574">
        <v>162</v>
      </c>
      <c r="Q15" s="573">
        <v>2.6941626475968734</v>
      </c>
      <c r="R15" s="574">
        <v>6059</v>
      </c>
      <c r="S15" s="574">
        <v>142</v>
      </c>
      <c r="T15" s="573">
        <v>2.3436210595807889</v>
      </c>
      <c r="U15" s="574">
        <v>6193</v>
      </c>
      <c r="V15" s="574">
        <v>137</v>
      </c>
      <c r="W15" s="573">
        <v>2.2121750363313422</v>
      </c>
      <c r="X15" s="564">
        <v>6396</v>
      </c>
      <c r="Y15" s="566">
        <v>135</v>
      </c>
      <c r="Z15" s="565">
        <v>2.1106941838649154</v>
      </c>
      <c r="AA15" s="564">
        <v>6516</v>
      </c>
      <c r="AB15" s="566">
        <v>134</v>
      </c>
      <c r="AC15" s="565">
        <v>2.0564763658686309</v>
      </c>
      <c r="AD15" s="564">
        <v>7062</v>
      </c>
      <c r="AE15" s="566">
        <v>124</v>
      </c>
      <c r="AF15" s="565">
        <v>1.7558765222316624</v>
      </c>
      <c r="AG15" s="567">
        <v>7114</v>
      </c>
      <c r="AH15" s="567">
        <v>131</v>
      </c>
      <c r="AI15" s="565">
        <v>1.8414394152375599</v>
      </c>
      <c r="AJ15" s="567">
        <v>7328</v>
      </c>
      <c r="AK15" s="567">
        <v>121</v>
      </c>
      <c r="AL15" s="565">
        <v>1.6512008733624455</v>
      </c>
      <c r="AM15" s="567">
        <v>7559</v>
      </c>
      <c r="AN15" s="567">
        <v>125</v>
      </c>
      <c r="AO15" s="565">
        <v>1.6536578912554569</v>
      </c>
      <c r="AP15" s="567">
        <v>8013</v>
      </c>
      <c r="AQ15" s="567">
        <v>141</v>
      </c>
      <c r="AR15" s="565">
        <v>1.7596405840509171</v>
      </c>
      <c r="AS15" s="567">
        <v>9035</v>
      </c>
      <c r="AT15" s="567">
        <v>132</v>
      </c>
      <c r="AU15" s="565">
        <v>1.4609850581073602</v>
      </c>
      <c r="AV15" s="567">
        <v>8900</v>
      </c>
      <c r="AW15" s="567">
        <v>106</v>
      </c>
      <c r="AX15" s="565">
        <v>1.1910112359550562</v>
      </c>
      <c r="AY15" s="564">
        <v>40835</v>
      </c>
      <c r="AZ15" s="564">
        <v>625</v>
      </c>
      <c r="BA15" s="565">
        <v>1.5305497734786335</v>
      </c>
      <c r="BB15" s="565">
        <v>14.771008286994304</v>
      </c>
      <c r="BC15" s="565">
        <v>90.634095331742245</v>
      </c>
      <c r="BD15" s="586">
        <v>91.986926999999994</v>
      </c>
      <c r="BF15" s="1"/>
      <c r="BG15" s="1"/>
      <c r="BH15" s="550"/>
    </row>
    <row r="16" spans="1:222" s="548" customFormat="1" ht="15" customHeight="1">
      <c r="A16" s="556"/>
      <c r="B16" s="570" t="s">
        <v>216</v>
      </c>
      <c r="C16" s="571">
        <v>3003</v>
      </c>
      <c r="D16" s="572">
        <v>112</v>
      </c>
      <c r="E16" s="573">
        <v>3.7296037296037294</v>
      </c>
      <c r="F16" s="571">
        <v>3082</v>
      </c>
      <c r="G16" s="572">
        <v>114</v>
      </c>
      <c r="H16" s="573">
        <v>3.6988968202465928</v>
      </c>
      <c r="I16" s="571">
        <v>3236</v>
      </c>
      <c r="J16" s="572">
        <v>123</v>
      </c>
      <c r="K16" s="573">
        <v>3.8009888751545118</v>
      </c>
      <c r="L16" s="574">
        <v>3216</v>
      </c>
      <c r="M16" s="574">
        <v>115</v>
      </c>
      <c r="N16" s="573">
        <v>3.5758706467661687</v>
      </c>
      <c r="O16" s="574">
        <v>3373</v>
      </c>
      <c r="P16" s="574">
        <v>111</v>
      </c>
      <c r="Q16" s="573">
        <v>3.290839015713015</v>
      </c>
      <c r="R16" s="574">
        <v>3367</v>
      </c>
      <c r="S16" s="574">
        <v>99</v>
      </c>
      <c r="T16" s="573">
        <v>2.9403029403029404</v>
      </c>
      <c r="U16" s="574">
        <v>3382</v>
      </c>
      <c r="V16" s="574">
        <v>95</v>
      </c>
      <c r="W16" s="573">
        <v>2.8089887640449436</v>
      </c>
      <c r="X16" s="572">
        <v>3537</v>
      </c>
      <c r="Y16" s="574">
        <v>95</v>
      </c>
      <c r="Z16" s="573">
        <v>2.6858919988690984</v>
      </c>
      <c r="AA16" s="572">
        <v>3550</v>
      </c>
      <c r="AB16" s="574">
        <v>94</v>
      </c>
      <c r="AC16" s="573">
        <v>2.647887323943662</v>
      </c>
      <c r="AD16" s="572">
        <v>3888</v>
      </c>
      <c r="AE16" s="574">
        <v>79</v>
      </c>
      <c r="AF16" s="573">
        <v>2.0318930041152266</v>
      </c>
      <c r="AG16" s="575">
        <v>3906</v>
      </c>
      <c r="AH16" s="575">
        <v>95</v>
      </c>
      <c r="AI16" s="573">
        <v>2.4321556579621095</v>
      </c>
      <c r="AJ16" s="575">
        <v>4050</v>
      </c>
      <c r="AK16" s="575">
        <v>88</v>
      </c>
      <c r="AL16" s="573">
        <v>2.1728395061728394</v>
      </c>
      <c r="AM16" s="575">
        <v>4104</v>
      </c>
      <c r="AN16" s="575">
        <v>73</v>
      </c>
      <c r="AO16" s="573">
        <v>1.7787524366471734</v>
      </c>
      <c r="AP16" s="575">
        <v>4412</v>
      </c>
      <c r="AQ16" s="575">
        <v>84</v>
      </c>
      <c r="AR16" s="573">
        <v>1.9038984587488668</v>
      </c>
      <c r="AS16" s="575">
        <v>4931</v>
      </c>
      <c r="AT16" s="575">
        <v>84</v>
      </c>
      <c r="AU16" s="573">
        <v>1.7035084161427703</v>
      </c>
      <c r="AV16" s="575">
        <v>4738</v>
      </c>
      <c r="AW16" s="575">
        <v>70</v>
      </c>
      <c r="AX16" s="573">
        <v>1.4774166314900801</v>
      </c>
      <c r="AY16" s="564">
        <v>22235</v>
      </c>
      <c r="AZ16" s="564">
        <v>399</v>
      </c>
      <c r="BA16" s="565">
        <v>1.7944681807960421</v>
      </c>
      <c r="BB16" s="573">
        <v>18.999379868138327</v>
      </c>
      <c r="BC16" s="573">
        <v>83.583371182046108</v>
      </c>
      <c r="BD16" s="587">
        <v>85.173616999999993</v>
      </c>
      <c r="BF16" s="1"/>
      <c r="BG16" s="1"/>
      <c r="BH16" s="550"/>
    </row>
    <row r="17" spans="1:60" s="548" customFormat="1" ht="15" customHeight="1">
      <c r="A17" s="569"/>
      <c r="B17" s="578" t="s">
        <v>217</v>
      </c>
      <c r="C17" s="571">
        <v>2339</v>
      </c>
      <c r="D17" s="572">
        <v>45</v>
      </c>
      <c r="E17" s="573">
        <v>1.923899102180419</v>
      </c>
      <c r="F17" s="572">
        <v>2399</v>
      </c>
      <c r="G17" s="572">
        <v>50</v>
      </c>
      <c r="H17" s="573">
        <v>2.0842017507294708</v>
      </c>
      <c r="I17" s="572">
        <v>2499</v>
      </c>
      <c r="J17" s="572">
        <v>60</v>
      </c>
      <c r="K17" s="573">
        <v>2.4009603841536618</v>
      </c>
      <c r="L17" s="582">
        <v>2628</v>
      </c>
      <c r="M17" s="582">
        <v>52</v>
      </c>
      <c r="N17" s="581">
        <v>1.9786910197869101</v>
      </c>
      <c r="O17" s="582">
        <v>2640</v>
      </c>
      <c r="P17" s="582">
        <v>51</v>
      </c>
      <c r="Q17" s="581">
        <v>1.9318181818181817</v>
      </c>
      <c r="R17" s="582">
        <v>2692</v>
      </c>
      <c r="S17" s="582">
        <v>43</v>
      </c>
      <c r="T17" s="581">
        <v>1.5973254086181277</v>
      </c>
      <c r="U17" s="582">
        <v>2811</v>
      </c>
      <c r="V17" s="582">
        <v>42</v>
      </c>
      <c r="W17" s="581">
        <v>1.4941302027748131</v>
      </c>
      <c r="X17" s="580">
        <v>2859</v>
      </c>
      <c r="Y17" s="582">
        <v>40</v>
      </c>
      <c r="Z17" s="581">
        <v>1.3990905911157747</v>
      </c>
      <c r="AA17" s="580">
        <v>2966</v>
      </c>
      <c r="AB17" s="582">
        <v>40</v>
      </c>
      <c r="AC17" s="581">
        <v>1.3486176668914363</v>
      </c>
      <c r="AD17" s="580">
        <v>3174</v>
      </c>
      <c r="AE17" s="582">
        <v>45</v>
      </c>
      <c r="AF17" s="581">
        <v>1.4177693761814745</v>
      </c>
      <c r="AG17" s="583">
        <v>3208</v>
      </c>
      <c r="AH17" s="583">
        <v>36</v>
      </c>
      <c r="AI17" s="581">
        <v>1.1221945137157108</v>
      </c>
      <c r="AJ17" s="583">
        <v>3278</v>
      </c>
      <c r="AK17" s="583">
        <v>33</v>
      </c>
      <c r="AL17" s="581">
        <v>1.006711409395973</v>
      </c>
      <c r="AM17" s="583">
        <v>3455</v>
      </c>
      <c r="AN17" s="583">
        <v>52</v>
      </c>
      <c r="AO17" s="581">
        <v>1.5050651230101302</v>
      </c>
      <c r="AP17" s="583">
        <v>3601</v>
      </c>
      <c r="AQ17" s="583">
        <v>57</v>
      </c>
      <c r="AR17" s="581">
        <v>1.5828936406553733</v>
      </c>
      <c r="AS17" s="583">
        <v>4104</v>
      </c>
      <c r="AT17" s="583">
        <v>48</v>
      </c>
      <c r="AU17" s="581">
        <v>1.1695906432748537</v>
      </c>
      <c r="AV17" s="583">
        <v>4162</v>
      </c>
      <c r="AW17" s="583">
        <v>36</v>
      </c>
      <c r="AX17" s="581">
        <v>0.86496876501681885</v>
      </c>
      <c r="AY17" s="564">
        <v>18600</v>
      </c>
      <c r="AZ17" s="564">
        <v>226</v>
      </c>
      <c r="BA17" s="565">
        <v>1.2150537634408602</v>
      </c>
      <c r="BB17" s="581">
        <v>10.625535307883048</v>
      </c>
      <c r="BC17" s="581">
        <v>104.37455934397846</v>
      </c>
      <c r="BD17" s="588">
        <v>104.06956599999999</v>
      </c>
      <c r="BF17" s="1"/>
      <c r="BG17" s="1"/>
      <c r="BH17" s="550"/>
    </row>
    <row r="18" spans="1:60" ht="15" customHeight="1">
      <c r="A18" s="562" t="s">
        <v>596</v>
      </c>
      <c r="B18" s="563" t="s">
        <v>215</v>
      </c>
      <c r="C18" s="564">
        <v>1208</v>
      </c>
      <c r="D18" s="564">
        <v>36</v>
      </c>
      <c r="E18" s="565">
        <v>2.9801324503311259</v>
      </c>
      <c r="F18" s="564">
        <v>1196</v>
      </c>
      <c r="G18" s="564">
        <v>30</v>
      </c>
      <c r="H18" s="565">
        <v>2.508361204013378</v>
      </c>
      <c r="I18" s="564">
        <v>1380</v>
      </c>
      <c r="J18" s="564">
        <v>29</v>
      </c>
      <c r="K18" s="565">
        <v>2.1014492753623188</v>
      </c>
      <c r="L18" s="566">
        <v>1309</v>
      </c>
      <c r="M18" s="566">
        <v>44</v>
      </c>
      <c r="N18" s="565">
        <v>3.3613445378151261</v>
      </c>
      <c r="O18" s="566">
        <v>1399</v>
      </c>
      <c r="P18" s="566">
        <v>32</v>
      </c>
      <c r="Q18" s="565">
        <v>2.2873481057898499</v>
      </c>
      <c r="R18" s="566">
        <v>1398</v>
      </c>
      <c r="S18" s="566">
        <v>40</v>
      </c>
      <c r="T18" s="565">
        <v>2.8612303290414878</v>
      </c>
      <c r="U18" s="566">
        <v>1454</v>
      </c>
      <c r="V18" s="566">
        <v>33</v>
      </c>
      <c r="W18" s="565">
        <v>2.2696011004126548</v>
      </c>
      <c r="X18" s="564">
        <v>1576</v>
      </c>
      <c r="Y18" s="566">
        <v>28</v>
      </c>
      <c r="Z18" s="565">
        <v>1.7766497461928936</v>
      </c>
      <c r="AA18" s="564">
        <v>1527</v>
      </c>
      <c r="AB18" s="566">
        <v>31</v>
      </c>
      <c r="AC18" s="565">
        <v>2.0301244269810081</v>
      </c>
      <c r="AD18" s="564">
        <v>1577</v>
      </c>
      <c r="AE18" s="566">
        <v>34</v>
      </c>
      <c r="AF18" s="565">
        <v>2.1559923906150922</v>
      </c>
      <c r="AG18" s="567">
        <v>1524</v>
      </c>
      <c r="AH18" s="567">
        <v>22</v>
      </c>
      <c r="AI18" s="565">
        <v>1.4435695538057742</v>
      </c>
      <c r="AJ18" s="567">
        <v>1637</v>
      </c>
      <c r="AK18" s="567">
        <v>30</v>
      </c>
      <c r="AL18" s="565">
        <v>1.8326206475259621</v>
      </c>
      <c r="AM18" s="567">
        <v>1663</v>
      </c>
      <c r="AN18" s="567">
        <v>25</v>
      </c>
      <c r="AO18" s="565">
        <v>1.5033072760072159</v>
      </c>
      <c r="AP18" s="567">
        <v>1791</v>
      </c>
      <c r="AQ18" s="567">
        <v>28</v>
      </c>
      <c r="AR18" s="565">
        <v>1.5633724176437744</v>
      </c>
      <c r="AS18" s="567">
        <v>1937</v>
      </c>
      <c r="AT18" s="567">
        <v>26</v>
      </c>
      <c r="AU18" s="565">
        <v>1.3422818791946309</v>
      </c>
      <c r="AV18" s="567">
        <v>1958</v>
      </c>
      <c r="AW18" s="567">
        <v>30</v>
      </c>
      <c r="AX18" s="565">
        <v>1.5321756894790604</v>
      </c>
      <c r="AY18" s="564">
        <v>8986</v>
      </c>
      <c r="AZ18" s="564">
        <v>139</v>
      </c>
      <c r="BA18" s="565">
        <v>1.5468506565768974</v>
      </c>
      <c r="BB18" s="565">
        <v>17.92802860889952</v>
      </c>
      <c r="BC18" s="565">
        <v>108.37592373802703</v>
      </c>
      <c r="BD18" s="586">
        <v>105.56484</v>
      </c>
      <c r="BH18" s="551"/>
    </row>
    <row r="19" spans="1:60" ht="15" customHeight="1">
      <c r="A19" s="569"/>
      <c r="B19" s="570" t="s">
        <v>216</v>
      </c>
      <c r="C19" s="571">
        <v>676</v>
      </c>
      <c r="D19" s="572">
        <v>24</v>
      </c>
      <c r="E19" s="573">
        <v>3.5502958579881656</v>
      </c>
      <c r="F19" s="572">
        <v>671</v>
      </c>
      <c r="G19" s="572">
        <v>17</v>
      </c>
      <c r="H19" s="573">
        <v>2.5335320417287628</v>
      </c>
      <c r="I19" s="572">
        <v>778</v>
      </c>
      <c r="J19" s="572">
        <v>24</v>
      </c>
      <c r="K19" s="573">
        <v>3.0848329048843186</v>
      </c>
      <c r="L19" s="574">
        <v>698</v>
      </c>
      <c r="M19" s="574">
        <v>33</v>
      </c>
      <c r="N19" s="573">
        <v>4.7277936962750715</v>
      </c>
      <c r="O19" s="574">
        <v>742</v>
      </c>
      <c r="P19" s="574">
        <v>23</v>
      </c>
      <c r="Q19" s="573">
        <v>3.0997304582210243</v>
      </c>
      <c r="R19" s="574">
        <v>755</v>
      </c>
      <c r="S19" s="574">
        <v>27</v>
      </c>
      <c r="T19" s="573">
        <v>3.576158940397351</v>
      </c>
      <c r="U19" s="574">
        <v>820</v>
      </c>
      <c r="V19" s="574">
        <v>22</v>
      </c>
      <c r="W19" s="573">
        <v>2.6829268292682928</v>
      </c>
      <c r="X19" s="572">
        <v>844</v>
      </c>
      <c r="Y19" s="574">
        <v>20</v>
      </c>
      <c r="Z19" s="573">
        <v>2.3696682464454977</v>
      </c>
      <c r="AA19" s="572">
        <v>813</v>
      </c>
      <c r="AB19" s="574">
        <v>22</v>
      </c>
      <c r="AC19" s="573">
        <v>2.7060270602706029</v>
      </c>
      <c r="AD19" s="572">
        <v>871</v>
      </c>
      <c r="AE19" s="574">
        <v>23</v>
      </c>
      <c r="AF19" s="573">
        <v>2.640642939150402</v>
      </c>
      <c r="AG19" s="575">
        <v>840</v>
      </c>
      <c r="AH19" s="575">
        <v>16</v>
      </c>
      <c r="AI19" s="573">
        <v>1.9047619047619049</v>
      </c>
      <c r="AJ19" s="575">
        <v>903</v>
      </c>
      <c r="AK19" s="575">
        <v>22</v>
      </c>
      <c r="AL19" s="573">
        <v>2.436323366555925</v>
      </c>
      <c r="AM19" s="575">
        <v>894</v>
      </c>
      <c r="AN19" s="575">
        <v>17</v>
      </c>
      <c r="AO19" s="573">
        <v>1.9015659955257269</v>
      </c>
      <c r="AP19" s="575">
        <v>980</v>
      </c>
      <c r="AQ19" s="575">
        <v>16</v>
      </c>
      <c r="AR19" s="573">
        <v>1.6326530612244898</v>
      </c>
      <c r="AS19" s="575">
        <v>1050</v>
      </c>
      <c r="AT19" s="575">
        <v>21</v>
      </c>
      <c r="AU19" s="573">
        <v>2</v>
      </c>
      <c r="AV19" s="575">
        <v>1071</v>
      </c>
      <c r="AW19" s="575">
        <v>23</v>
      </c>
      <c r="AX19" s="573">
        <v>2.1475256769374416</v>
      </c>
      <c r="AY19" s="564">
        <v>4898</v>
      </c>
      <c r="AZ19" s="564">
        <v>99</v>
      </c>
      <c r="BA19" s="565">
        <v>2.0212331563903634</v>
      </c>
      <c r="BB19" s="573">
        <v>25.79484061588575</v>
      </c>
      <c r="BC19" s="573">
        <v>109.67724199996802</v>
      </c>
      <c r="BD19" s="587">
        <v>105.94365500000001</v>
      </c>
      <c r="BH19" s="551"/>
    </row>
    <row r="20" spans="1:60" ht="15" customHeight="1">
      <c r="A20" s="577"/>
      <c r="B20" s="578" t="s">
        <v>217</v>
      </c>
      <c r="C20" s="579">
        <v>532</v>
      </c>
      <c r="D20" s="580">
        <v>12</v>
      </c>
      <c r="E20" s="581">
        <v>2.2556390977443606</v>
      </c>
      <c r="F20" s="580">
        <v>525</v>
      </c>
      <c r="G20" s="580">
        <v>13</v>
      </c>
      <c r="H20" s="581">
        <v>2.4761904761904763</v>
      </c>
      <c r="I20" s="580">
        <v>602</v>
      </c>
      <c r="J20" s="580">
        <v>5</v>
      </c>
      <c r="K20" s="581">
        <v>0.83056478405315626</v>
      </c>
      <c r="L20" s="582">
        <v>611</v>
      </c>
      <c r="M20" s="582">
        <v>11</v>
      </c>
      <c r="N20" s="581">
        <v>1.800327332242226</v>
      </c>
      <c r="O20" s="582">
        <v>657</v>
      </c>
      <c r="P20" s="582">
        <v>9</v>
      </c>
      <c r="Q20" s="581">
        <v>1.3698630136986301</v>
      </c>
      <c r="R20" s="582">
        <v>643</v>
      </c>
      <c r="S20" s="582">
        <v>13</v>
      </c>
      <c r="T20" s="581">
        <v>2.0217729393468118</v>
      </c>
      <c r="U20" s="582">
        <v>634</v>
      </c>
      <c r="V20" s="582">
        <v>11</v>
      </c>
      <c r="W20" s="581">
        <v>1.7350157728706623</v>
      </c>
      <c r="X20" s="580">
        <v>732</v>
      </c>
      <c r="Y20" s="582">
        <v>8</v>
      </c>
      <c r="Z20" s="581">
        <v>1.0928961748633881</v>
      </c>
      <c r="AA20" s="580">
        <v>714</v>
      </c>
      <c r="AB20" s="582">
        <v>9</v>
      </c>
      <c r="AC20" s="581">
        <v>1.2605042016806722</v>
      </c>
      <c r="AD20" s="580">
        <v>706</v>
      </c>
      <c r="AE20" s="582">
        <v>11</v>
      </c>
      <c r="AF20" s="581">
        <v>1.5580736543909348</v>
      </c>
      <c r="AG20" s="583">
        <v>684</v>
      </c>
      <c r="AH20" s="583">
        <v>6</v>
      </c>
      <c r="AI20" s="581">
        <v>0.8771929824561403</v>
      </c>
      <c r="AJ20" s="583">
        <v>734</v>
      </c>
      <c r="AK20" s="583">
        <v>8</v>
      </c>
      <c r="AL20" s="581">
        <v>1.0899182561307901</v>
      </c>
      <c r="AM20" s="583">
        <v>769</v>
      </c>
      <c r="AN20" s="583">
        <v>8</v>
      </c>
      <c r="AO20" s="581">
        <v>1.0403120936280885</v>
      </c>
      <c r="AP20" s="583">
        <v>811</v>
      </c>
      <c r="AQ20" s="583">
        <v>12</v>
      </c>
      <c r="AR20" s="581">
        <v>1.4796547472256474</v>
      </c>
      <c r="AS20" s="583">
        <v>887</v>
      </c>
      <c r="AT20" s="583">
        <v>5</v>
      </c>
      <c r="AU20" s="581">
        <v>0.56369785794813976</v>
      </c>
      <c r="AV20" s="583">
        <v>887</v>
      </c>
      <c r="AW20" s="583">
        <v>7</v>
      </c>
      <c r="AX20" s="581">
        <v>0.78917700112739564</v>
      </c>
      <c r="AY20" s="564">
        <v>4088</v>
      </c>
      <c r="AZ20" s="564">
        <v>40</v>
      </c>
      <c r="BA20" s="565">
        <v>0.97847358121330719</v>
      </c>
      <c r="BB20" s="581">
        <v>10.313760963325416</v>
      </c>
      <c r="BC20" s="581">
        <v>100.58126217443446</v>
      </c>
      <c r="BD20" s="588">
        <v>102.243759</v>
      </c>
      <c r="BH20" s="551"/>
    </row>
    <row r="21" spans="1:60" ht="15" customHeight="1">
      <c r="A21" s="569" t="s">
        <v>597</v>
      </c>
      <c r="B21" s="563" t="s">
        <v>215</v>
      </c>
      <c r="C21" s="572">
        <v>5055</v>
      </c>
      <c r="D21" s="572">
        <v>141</v>
      </c>
      <c r="E21" s="573">
        <v>2.7893175074183976</v>
      </c>
      <c r="F21" s="572">
        <v>5067</v>
      </c>
      <c r="G21" s="572">
        <v>142</v>
      </c>
      <c r="H21" s="573">
        <v>2.8024472074205642</v>
      </c>
      <c r="I21" s="572">
        <v>5384</v>
      </c>
      <c r="J21" s="572">
        <v>148</v>
      </c>
      <c r="K21" s="573">
        <v>2.7488855869242199</v>
      </c>
      <c r="L21" s="566">
        <v>5584</v>
      </c>
      <c r="M21" s="566">
        <v>181</v>
      </c>
      <c r="N21" s="565">
        <v>3.2414040114613178</v>
      </c>
      <c r="O21" s="566">
        <v>5927</v>
      </c>
      <c r="P21" s="566">
        <v>138</v>
      </c>
      <c r="Q21" s="565">
        <v>2.3283279905517125</v>
      </c>
      <c r="R21" s="566">
        <v>5908</v>
      </c>
      <c r="S21" s="566">
        <v>120</v>
      </c>
      <c r="T21" s="565">
        <v>2.0311442112389977</v>
      </c>
      <c r="U21" s="566">
        <v>5979</v>
      </c>
      <c r="V21" s="566">
        <v>148</v>
      </c>
      <c r="W21" s="565">
        <v>2.4753303227964545</v>
      </c>
      <c r="X21" s="564">
        <v>6324</v>
      </c>
      <c r="Y21" s="566">
        <v>148</v>
      </c>
      <c r="Z21" s="565">
        <v>2.3402909550917141</v>
      </c>
      <c r="AA21" s="564">
        <v>6217</v>
      </c>
      <c r="AB21" s="566">
        <v>111</v>
      </c>
      <c r="AC21" s="565">
        <v>1.7854270548496061</v>
      </c>
      <c r="AD21" s="564">
        <v>6354</v>
      </c>
      <c r="AE21" s="566">
        <v>88</v>
      </c>
      <c r="AF21" s="565">
        <v>1.3849543594586087</v>
      </c>
      <c r="AG21" s="567">
        <v>6485</v>
      </c>
      <c r="AH21" s="567">
        <v>121</v>
      </c>
      <c r="AI21" s="565">
        <v>1.8658442559753277</v>
      </c>
      <c r="AJ21" s="567">
        <v>6822</v>
      </c>
      <c r="AK21" s="567">
        <v>103</v>
      </c>
      <c r="AL21" s="565">
        <v>1.5098211668132513</v>
      </c>
      <c r="AM21" s="567">
        <v>6599</v>
      </c>
      <c r="AN21" s="567">
        <v>109</v>
      </c>
      <c r="AO21" s="565">
        <v>1.6517654190028792</v>
      </c>
      <c r="AP21" s="567">
        <v>6948</v>
      </c>
      <c r="AQ21" s="567">
        <v>98</v>
      </c>
      <c r="AR21" s="565">
        <v>1.4104778353483016</v>
      </c>
      <c r="AS21" s="567">
        <v>7674</v>
      </c>
      <c r="AT21" s="567">
        <v>119</v>
      </c>
      <c r="AU21" s="565">
        <v>1.5506906437320822</v>
      </c>
      <c r="AV21" s="567">
        <v>8131</v>
      </c>
      <c r="AW21" s="567">
        <v>122</v>
      </c>
      <c r="AX21" s="565">
        <v>1.5004304513589963</v>
      </c>
      <c r="AY21" s="564">
        <v>36174</v>
      </c>
      <c r="AZ21" s="564">
        <v>551</v>
      </c>
      <c r="BA21" s="565">
        <v>1.5231934538618896</v>
      </c>
      <c r="BB21" s="565">
        <v>15.129922390693567</v>
      </c>
      <c r="BC21" s="565">
        <v>91.624408743719272</v>
      </c>
      <c r="BD21" s="586">
        <v>93.013136000000003</v>
      </c>
      <c r="BH21" s="551"/>
    </row>
    <row r="22" spans="1:60" ht="15" customHeight="1">
      <c r="A22" s="569"/>
      <c r="B22" s="570" t="s">
        <v>216</v>
      </c>
      <c r="C22" s="571">
        <v>2763</v>
      </c>
      <c r="D22" s="572">
        <v>105</v>
      </c>
      <c r="E22" s="573">
        <v>3.8002171552660156</v>
      </c>
      <c r="F22" s="572">
        <v>2764</v>
      </c>
      <c r="G22" s="572">
        <v>105</v>
      </c>
      <c r="H22" s="573">
        <v>3.7988422575976841</v>
      </c>
      <c r="I22" s="572">
        <v>2858</v>
      </c>
      <c r="J22" s="572">
        <v>105</v>
      </c>
      <c r="K22" s="573">
        <v>3.6738978306508048</v>
      </c>
      <c r="L22" s="574">
        <v>3021</v>
      </c>
      <c r="M22" s="574">
        <v>137</v>
      </c>
      <c r="N22" s="573">
        <v>4.5349222111883485</v>
      </c>
      <c r="O22" s="574">
        <v>3202</v>
      </c>
      <c r="P22" s="574">
        <v>93</v>
      </c>
      <c r="Q22" s="573">
        <v>2.9044347282948157</v>
      </c>
      <c r="R22" s="574">
        <v>3157</v>
      </c>
      <c r="S22" s="574">
        <v>82</v>
      </c>
      <c r="T22" s="573">
        <v>2.5974025974025974</v>
      </c>
      <c r="U22" s="574">
        <v>3204</v>
      </c>
      <c r="V22" s="574">
        <v>107</v>
      </c>
      <c r="W22" s="573">
        <v>3.3395755305867665</v>
      </c>
      <c r="X22" s="572">
        <v>3439</v>
      </c>
      <c r="Y22" s="574">
        <v>100</v>
      </c>
      <c r="Z22" s="573">
        <v>2.9078220412910727</v>
      </c>
      <c r="AA22" s="572">
        <v>3345</v>
      </c>
      <c r="AB22" s="574">
        <v>73</v>
      </c>
      <c r="AC22" s="573">
        <v>2.1823617339312409</v>
      </c>
      <c r="AD22" s="572">
        <v>3441</v>
      </c>
      <c r="AE22" s="574">
        <v>61</v>
      </c>
      <c r="AF22" s="573">
        <v>1.7727404824179018</v>
      </c>
      <c r="AG22" s="575">
        <v>3458</v>
      </c>
      <c r="AH22" s="575">
        <v>87</v>
      </c>
      <c r="AI22" s="573">
        <v>2.5159051474840948</v>
      </c>
      <c r="AJ22" s="575">
        <v>3626</v>
      </c>
      <c r="AK22" s="575">
        <v>67</v>
      </c>
      <c r="AL22" s="573">
        <v>1.8477661334804192</v>
      </c>
      <c r="AM22" s="575">
        <v>3619</v>
      </c>
      <c r="AN22" s="575">
        <v>70</v>
      </c>
      <c r="AO22" s="573">
        <v>1.9342359767891684</v>
      </c>
      <c r="AP22" s="575">
        <v>3811</v>
      </c>
      <c r="AQ22" s="575">
        <v>58</v>
      </c>
      <c r="AR22" s="573">
        <v>1.5219102597743375</v>
      </c>
      <c r="AS22" s="575">
        <v>4142</v>
      </c>
      <c r="AT22" s="575">
        <v>78</v>
      </c>
      <c r="AU22" s="573">
        <v>1.883148237566393</v>
      </c>
      <c r="AV22" s="575">
        <v>4332</v>
      </c>
      <c r="AW22" s="575">
        <v>75</v>
      </c>
      <c r="AX22" s="573">
        <v>1.7313019390581719</v>
      </c>
      <c r="AY22" s="564">
        <v>19530</v>
      </c>
      <c r="AZ22" s="564">
        <v>348</v>
      </c>
      <c r="BA22" s="565">
        <v>1.7818740399385562</v>
      </c>
      <c r="BB22" s="573">
        <v>19.321457857684535</v>
      </c>
      <c r="BC22" s="573">
        <v>83.140239507962249</v>
      </c>
      <c r="BD22" s="587">
        <v>84.978476999999998</v>
      </c>
      <c r="BH22" s="551"/>
    </row>
    <row r="23" spans="1:60" ht="15" customHeight="1">
      <c r="A23" s="569"/>
      <c r="B23" s="578" t="s">
        <v>217</v>
      </c>
      <c r="C23" s="571">
        <v>2292</v>
      </c>
      <c r="D23" s="572">
        <v>36</v>
      </c>
      <c r="E23" s="573">
        <v>1.5706806282722512</v>
      </c>
      <c r="F23" s="572">
        <v>2303</v>
      </c>
      <c r="G23" s="572">
        <v>37</v>
      </c>
      <c r="H23" s="573">
        <v>1.606600086843248</v>
      </c>
      <c r="I23" s="572">
        <v>2526</v>
      </c>
      <c r="J23" s="572">
        <v>43</v>
      </c>
      <c r="K23" s="573">
        <v>1.7022961203483769</v>
      </c>
      <c r="L23" s="582">
        <v>2563</v>
      </c>
      <c r="M23" s="582">
        <v>44</v>
      </c>
      <c r="N23" s="581">
        <v>1.7167381974248928</v>
      </c>
      <c r="O23" s="582">
        <v>2725</v>
      </c>
      <c r="P23" s="582">
        <v>45</v>
      </c>
      <c r="Q23" s="581">
        <v>1.6513761467889909</v>
      </c>
      <c r="R23" s="582">
        <v>2751</v>
      </c>
      <c r="S23" s="582">
        <v>38</v>
      </c>
      <c r="T23" s="581">
        <v>1.381315885132679</v>
      </c>
      <c r="U23" s="582">
        <v>2775</v>
      </c>
      <c r="V23" s="582">
        <v>41</v>
      </c>
      <c r="W23" s="581">
        <v>1.4774774774774775</v>
      </c>
      <c r="X23" s="580">
        <v>2885</v>
      </c>
      <c r="Y23" s="582">
        <v>48</v>
      </c>
      <c r="Z23" s="581">
        <v>1.6637781629116117</v>
      </c>
      <c r="AA23" s="580">
        <v>2872</v>
      </c>
      <c r="AB23" s="582">
        <v>38</v>
      </c>
      <c r="AC23" s="581">
        <v>1.3231197771587744</v>
      </c>
      <c r="AD23" s="580">
        <v>2913</v>
      </c>
      <c r="AE23" s="582">
        <v>27</v>
      </c>
      <c r="AF23" s="581">
        <v>0.92687950566426369</v>
      </c>
      <c r="AG23" s="583">
        <v>3027</v>
      </c>
      <c r="AH23" s="583">
        <v>34</v>
      </c>
      <c r="AI23" s="581">
        <v>1.123224314502808</v>
      </c>
      <c r="AJ23" s="583">
        <v>3196</v>
      </c>
      <c r="AK23" s="583">
        <v>36</v>
      </c>
      <c r="AL23" s="581">
        <v>1.1264080100125156</v>
      </c>
      <c r="AM23" s="583">
        <v>2980</v>
      </c>
      <c r="AN23" s="583">
        <v>39</v>
      </c>
      <c r="AO23" s="581">
        <v>1.3087248322147651</v>
      </c>
      <c r="AP23" s="583">
        <v>3137</v>
      </c>
      <c r="AQ23" s="583">
        <v>40</v>
      </c>
      <c r="AR23" s="581">
        <v>1.275103602167676</v>
      </c>
      <c r="AS23" s="583">
        <v>3532</v>
      </c>
      <c r="AT23" s="583">
        <v>41</v>
      </c>
      <c r="AU23" s="581">
        <v>1.1608154020385051</v>
      </c>
      <c r="AV23" s="583">
        <v>3799</v>
      </c>
      <c r="AW23" s="583">
        <v>47</v>
      </c>
      <c r="AX23" s="581">
        <v>1.2371676757041328</v>
      </c>
      <c r="AY23" s="564">
        <v>16644</v>
      </c>
      <c r="AZ23" s="564">
        <v>203</v>
      </c>
      <c r="BA23" s="565">
        <v>1.2196587358807978</v>
      </c>
      <c r="BB23" s="581">
        <v>11.210083808728019</v>
      </c>
      <c r="BC23" s="581">
        <v>107.99492235952211</v>
      </c>
      <c r="BD23" s="588">
        <v>106.649967</v>
      </c>
      <c r="BH23" s="551"/>
    </row>
    <row r="24" spans="1:60" ht="15" customHeight="1">
      <c r="A24" s="562" t="s">
        <v>598</v>
      </c>
      <c r="B24" s="563" t="s">
        <v>215</v>
      </c>
      <c r="C24" s="564">
        <v>1616</v>
      </c>
      <c r="D24" s="564">
        <v>33</v>
      </c>
      <c r="E24" s="565">
        <v>2.0420792079207923</v>
      </c>
      <c r="F24" s="585">
        <v>1487</v>
      </c>
      <c r="G24" s="564">
        <v>42</v>
      </c>
      <c r="H24" s="565">
        <v>2.824478816408877</v>
      </c>
      <c r="I24" s="585">
        <v>1549</v>
      </c>
      <c r="J24" s="564">
        <v>35</v>
      </c>
      <c r="K24" s="565">
        <v>2.259522272433828</v>
      </c>
      <c r="L24" s="566">
        <v>1644</v>
      </c>
      <c r="M24" s="566">
        <v>23</v>
      </c>
      <c r="N24" s="565">
        <v>1.3990267639902676</v>
      </c>
      <c r="O24" s="566">
        <v>1571</v>
      </c>
      <c r="P24" s="566">
        <v>21</v>
      </c>
      <c r="Q24" s="565">
        <v>1.336728198599618</v>
      </c>
      <c r="R24" s="566">
        <v>1599</v>
      </c>
      <c r="S24" s="566">
        <v>31</v>
      </c>
      <c r="T24" s="565">
        <v>1.938711694809256</v>
      </c>
      <c r="U24" s="566">
        <v>1559</v>
      </c>
      <c r="V24" s="566">
        <v>24</v>
      </c>
      <c r="W24" s="565">
        <v>1.539448364336113</v>
      </c>
      <c r="X24" s="564">
        <v>1606</v>
      </c>
      <c r="Y24" s="566">
        <v>34</v>
      </c>
      <c r="Z24" s="565">
        <v>2.1170610211706102</v>
      </c>
      <c r="AA24" s="564">
        <v>1645</v>
      </c>
      <c r="AB24" s="566">
        <v>21</v>
      </c>
      <c r="AC24" s="565">
        <v>1.2765957446808509</v>
      </c>
      <c r="AD24" s="564">
        <v>1678</v>
      </c>
      <c r="AE24" s="566">
        <v>15</v>
      </c>
      <c r="AF24" s="565">
        <v>0.89392133492252679</v>
      </c>
      <c r="AG24" s="567">
        <v>1566</v>
      </c>
      <c r="AH24" s="567">
        <v>17</v>
      </c>
      <c r="AI24" s="565">
        <v>1.0855683269476373</v>
      </c>
      <c r="AJ24" s="567">
        <v>1790</v>
      </c>
      <c r="AK24" s="567">
        <v>19</v>
      </c>
      <c r="AL24" s="565">
        <v>1.0614525139664803</v>
      </c>
      <c r="AM24" s="567">
        <v>1668</v>
      </c>
      <c r="AN24" s="567">
        <v>16</v>
      </c>
      <c r="AO24" s="565">
        <v>0.95923261390887282</v>
      </c>
      <c r="AP24" s="567">
        <v>1630</v>
      </c>
      <c r="AQ24" s="567">
        <v>20</v>
      </c>
      <c r="AR24" s="565">
        <v>1.2269938650306749</v>
      </c>
      <c r="AS24" s="567">
        <v>1831</v>
      </c>
      <c r="AT24" s="567">
        <v>20</v>
      </c>
      <c r="AU24" s="565">
        <v>1.0922992900054616</v>
      </c>
      <c r="AV24" s="567">
        <v>1858</v>
      </c>
      <c r="AW24" s="567">
        <v>25</v>
      </c>
      <c r="AX24" s="565">
        <v>1.3455328310010763</v>
      </c>
      <c r="AY24" s="564">
        <v>8777</v>
      </c>
      <c r="AZ24" s="564">
        <v>100</v>
      </c>
      <c r="BA24" s="565">
        <v>1.1393414606357526</v>
      </c>
      <c r="BB24" s="565">
        <v>17.997904397355768</v>
      </c>
      <c r="BC24" s="565">
        <v>109.25919815015337</v>
      </c>
      <c r="BD24" s="586">
        <v>105.44484199999999</v>
      </c>
      <c r="BH24" s="551"/>
    </row>
    <row r="25" spans="1:60" ht="15" customHeight="1">
      <c r="A25" s="569"/>
      <c r="B25" s="570" t="s">
        <v>216</v>
      </c>
      <c r="C25" s="572">
        <v>879</v>
      </c>
      <c r="D25" s="572">
        <v>23</v>
      </c>
      <c r="E25" s="573">
        <v>2.6166097838452784</v>
      </c>
      <c r="F25" s="572">
        <v>807</v>
      </c>
      <c r="G25" s="572">
        <v>30</v>
      </c>
      <c r="H25" s="573">
        <v>3.7174721189591078</v>
      </c>
      <c r="I25" s="572">
        <v>796</v>
      </c>
      <c r="J25" s="572">
        <v>23</v>
      </c>
      <c r="K25" s="573">
        <v>2.8894472361809047</v>
      </c>
      <c r="L25" s="574">
        <v>845</v>
      </c>
      <c r="M25" s="574">
        <v>16</v>
      </c>
      <c r="N25" s="573">
        <v>1.8934911242603552</v>
      </c>
      <c r="O25" s="574">
        <v>796</v>
      </c>
      <c r="P25" s="574">
        <v>15</v>
      </c>
      <c r="Q25" s="573">
        <v>1.8844221105527637</v>
      </c>
      <c r="R25" s="574">
        <v>825</v>
      </c>
      <c r="S25" s="574">
        <v>25</v>
      </c>
      <c r="T25" s="573">
        <v>3.0303030303030303</v>
      </c>
      <c r="U25" s="574">
        <v>765</v>
      </c>
      <c r="V25" s="574">
        <v>18</v>
      </c>
      <c r="W25" s="573">
        <v>2.3529411764705883</v>
      </c>
      <c r="X25" s="572">
        <v>841</v>
      </c>
      <c r="Y25" s="574">
        <v>19</v>
      </c>
      <c r="Z25" s="573">
        <v>2.2592152199762188</v>
      </c>
      <c r="AA25" s="572">
        <v>832</v>
      </c>
      <c r="AB25" s="574">
        <v>17</v>
      </c>
      <c r="AC25" s="573">
        <v>2.0432692307692308</v>
      </c>
      <c r="AD25" s="572">
        <v>848</v>
      </c>
      <c r="AE25" s="574">
        <v>13</v>
      </c>
      <c r="AF25" s="573">
        <v>1.5330188679245282</v>
      </c>
      <c r="AG25" s="575">
        <v>807</v>
      </c>
      <c r="AH25" s="575">
        <v>15</v>
      </c>
      <c r="AI25" s="573">
        <v>1.8587360594795539</v>
      </c>
      <c r="AJ25" s="575">
        <v>945</v>
      </c>
      <c r="AK25" s="575">
        <v>13</v>
      </c>
      <c r="AL25" s="573">
        <v>1.3756613756613756</v>
      </c>
      <c r="AM25" s="575">
        <v>867</v>
      </c>
      <c r="AN25" s="575">
        <v>11</v>
      </c>
      <c r="AO25" s="573">
        <v>1.2687427912341407</v>
      </c>
      <c r="AP25" s="575">
        <v>843</v>
      </c>
      <c r="AQ25" s="575">
        <v>16</v>
      </c>
      <c r="AR25" s="573">
        <v>1.8979833926453145</v>
      </c>
      <c r="AS25" s="575">
        <v>937</v>
      </c>
      <c r="AT25" s="575">
        <v>17</v>
      </c>
      <c r="AU25" s="573">
        <v>1.8143009605122731</v>
      </c>
      <c r="AV25" s="575">
        <v>948</v>
      </c>
      <c r="AW25" s="575">
        <v>18</v>
      </c>
      <c r="AX25" s="573">
        <v>1.89873417721519</v>
      </c>
      <c r="AY25" s="564">
        <v>4540</v>
      </c>
      <c r="AZ25" s="564">
        <v>75</v>
      </c>
      <c r="BA25" s="565">
        <v>1.6519823788546255</v>
      </c>
      <c r="BB25" s="573">
        <v>27.140813996934014</v>
      </c>
      <c r="BC25" s="573">
        <v>116.16585994135839</v>
      </c>
      <c r="BD25" s="587">
        <v>108.69606899999999</v>
      </c>
      <c r="BH25" s="551"/>
    </row>
    <row r="26" spans="1:60" ht="15" customHeight="1">
      <c r="A26" s="577"/>
      <c r="B26" s="578" t="s">
        <v>217</v>
      </c>
      <c r="C26" s="579">
        <v>737</v>
      </c>
      <c r="D26" s="580">
        <v>10</v>
      </c>
      <c r="E26" s="581">
        <v>1.3568521031207599</v>
      </c>
      <c r="F26" s="579">
        <v>680</v>
      </c>
      <c r="G26" s="580">
        <v>12</v>
      </c>
      <c r="H26" s="581">
        <v>1.7647058823529411</v>
      </c>
      <c r="I26" s="579">
        <v>753</v>
      </c>
      <c r="J26" s="580">
        <v>12</v>
      </c>
      <c r="K26" s="581">
        <v>1.593625498007968</v>
      </c>
      <c r="L26" s="582">
        <v>799</v>
      </c>
      <c r="M26" s="582">
        <v>7</v>
      </c>
      <c r="N26" s="581">
        <v>0.87609511889862324</v>
      </c>
      <c r="O26" s="582">
        <v>775</v>
      </c>
      <c r="P26" s="582">
        <v>6</v>
      </c>
      <c r="Q26" s="581">
        <v>0.77419354838709675</v>
      </c>
      <c r="R26" s="582">
        <v>774</v>
      </c>
      <c r="S26" s="582">
        <v>6</v>
      </c>
      <c r="T26" s="581">
        <v>0.77519379844961245</v>
      </c>
      <c r="U26" s="582">
        <v>794</v>
      </c>
      <c r="V26" s="582">
        <v>6</v>
      </c>
      <c r="W26" s="581">
        <v>0.75566750629722923</v>
      </c>
      <c r="X26" s="580">
        <v>765</v>
      </c>
      <c r="Y26" s="582">
        <v>15</v>
      </c>
      <c r="Z26" s="581">
        <v>1.9607843137254901</v>
      </c>
      <c r="AA26" s="580">
        <v>813</v>
      </c>
      <c r="AB26" s="582">
        <v>4</v>
      </c>
      <c r="AC26" s="581">
        <v>0.49200492004920049</v>
      </c>
      <c r="AD26" s="580">
        <v>830</v>
      </c>
      <c r="AE26" s="582">
        <v>2</v>
      </c>
      <c r="AF26" s="581">
        <v>0.24096385542168677</v>
      </c>
      <c r="AG26" s="583">
        <v>759</v>
      </c>
      <c r="AH26" s="583">
        <v>2</v>
      </c>
      <c r="AI26" s="581">
        <v>0.2635046113306983</v>
      </c>
      <c r="AJ26" s="583">
        <v>845</v>
      </c>
      <c r="AK26" s="583">
        <v>6</v>
      </c>
      <c r="AL26" s="581">
        <v>0.7100591715976331</v>
      </c>
      <c r="AM26" s="583">
        <v>801</v>
      </c>
      <c r="AN26" s="583">
        <v>5</v>
      </c>
      <c r="AO26" s="581">
        <v>0.62421972534332082</v>
      </c>
      <c r="AP26" s="583">
        <v>787</v>
      </c>
      <c r="AQ26" s="583">
        <v>4</v>
      </c>
      <c r="AR26" s="581">
        <v>0.50825921219822112</v>
      </c>
      <c r="AS26" s="583">
        <v>894</v>
      </c>
      <c r="AT26" s="583">
        <v>3</v>
      </c>
      <c r="AU26" s="581">
        <v>0.33557046979865773</v>
      </c>
      <c r="AV26" s="583">
        <v>910</v>
      </c>
      <c r="AW26" s="583">
        <v>7</v>
      </c>
      <c r="AX26" s="581">
        <v>0.76923076923076927</v>
      </c>
      <c r="AY26" s="564">
        <v>4237</v>
      </c>
      <c r="AZ26" s="564">
        <v>25</v>
      </c>
      <c r="BA26" s="565">
        <v>0.59004012272834561</v>
      </c>
      <c r="BB26" s="581">
        <v>8.7067621014080316</v>
      </c>
      <c r="BC26" s="581">
        <v>87.804083203150725</v>
      </c>
      <c r="BD26" s="588">
        <v>98.822806999999997</v>
      </c>
      <c r="BH26" s="551"/>
    </row>
    <row r="27" spans="1:60" ht="15" customHeight="1">
      <c r="A27" s="569" t="s">
        <v>599</v>
      </c>
      <c r="B27" s="563" t="s">
        <v>215</v>
      </c>
      <c r="C27" s="572">
        <v>2265</v>
      </c>
      <c r="D27" s="572">
        <v>37</v>
      </c>
      <c r="E27" s="573">
        <v>1.6335540838852098</v>
      </c>
      <c r="F27" s="571">
        <v>2171</v>
      </c>
      <c r="G27" s="572">
        <v>51</v>
      </c>
      <c r="H27" s="573">
        <v>2.3491478581298941</v>
      </c>
      <c r="I27" s="571">
        <v>2289</v>
      </c>
      <c r="J27" s="572">
        <v>43</v>
      </c>
      <c r="K27" s="573">
        <v>1.8785495849716032</v>
      </c>
      <c r="L27" s="566">
        <v>2378</v>
      </c>
      <c r="M27" s="566">
        <v>37</v>
      </c>
      <c r="N27" s="565">
        <v>1.5559293523969722</v>
      </c>
      <c r="O27" s="566">
        <v>2432</v>
      </c>
      <c r="P27" s="566">
        <v>38</v>
      </c>
      <c r="Q27" s="565">
        <v>1.5625</v>
      </c>
      <c r="R27" s="566">
        <v>2374</v>
      </c>
      <c r="S27" s="566">
        <v>39</v>
      </c>
      <c r="T27" s="565">
        <v>1.6427969671440605</v>
      </c>
      <c r="U27" s="566">
        <v>2275</v>
      </c>
      <c r="V27" s="566">
        <v>36</v>
      </c>
      <c r="W27" s="565">
        <v>1.5824175824175823</v>
      </c>
      <c r="X27" s="564">
        <v>2319</v>
      </c>
      <c r="Y27" s="566">
        <v>37</v>
      </c>
      <c r="Z27" s="565">
        <v>1.5955153083225526</v>
      </c>
      <c r="AA27" s="564">
        <v>2389</v>
      </c>
      <c r="AB27" s="566">
        <v>37</v>
      </c>
      <c r="AC27" s="565">
        <v>1.5487651737128505</v>
      </c>
      <c r="AD27" s="564">
        <v>2411</v>
      </c>
      <c r="AE27" s="566">
        <v>32</v>
      </c>
      <c r="AF27" s="565">
        <v>1.3272501036914142</v>
      </c>
      <c r="AG27" s="567">
        <v>2510</v>
      </c>
      <c r="AH27" s="567">
        <v>38</v>
      </c>
      <c r="AI27" s="565">
        <v>1.5139442231075697</v>
      </c>
      <c r="AJ27" s="567">
        <v>2401</v>
      </c>
      <c r="AK27" s="567">
        <v>23</v>
      </c>
      <c r="AL27" s="565">
        <v>0.95793419408579761</v>
      </c>
      <c r="AM27" s="567">
        <v>2353</v>
      </c>
      <c r="AN27" s="567">
        <v>31</v>
      </c>
      <c r="AO27" s="565">
        <v>1.3174670633234169</v>
      </c>
      <c r="AP27" s="567">
        <v>2472</v>
      </c>
      <c r="AQ27" s="567">
        <v>22</v>
      </c>
      <c r="AR27" s="565">
        <v>0.88996763754045305</v>
      </c>
      <c r="AS27" s="567">
        <v>2643</v>
      </c>
      <c r="AT27" s="567">
        <v>20</v>
      </c>
      <c r="AU27" s="565">
        <v>0.75671585319712453</v>
      </c>
      <c r="AV27" s="567">
        <v>2614</v>
      </c>
      <c r="AW27" s="567">
        <v>21</v>
      </c>
      <c r="AX27" s="565">
        <v>0.80336648814078038</v>
      </c>
      <c r="AY27" s="564">
        <v>12483</v>
      </c>
      <c r="AZ27" s="564">
        <v>117</v>
      </c>
      <c r="BA27" s="565">
        <v>0.9372746935832732</v>
      </c>
      <c r="BB27" s="565">
        <v>14.086378995543065</v>
      </c>
      <c r="BC27" s="565">
        <v>87.166884721121946</v>
      </c>
      <c r="BD27" s="586">
        <v>93.232853000000006</v>
      </c>
      <c r="BH27" s="551"/>
    </row>
    <row r="28" spans="1:60" ht="15" customHeight="1">
      <c r="A28" s="569"/>
      <c r="B28" s="570" t="s">
        <v>216</v>
      </c>
      <c r="C28" s="572">
        <v>1170</v>
      </c>
      <c r="D28" s="572">
        <v>26</v>
      </c>
      <c r="E28" s="573">
        <v>2.2222222222222223</v>
      </c>
      <c r="F28" s="572">
        <v>1136</v>
      </c>
      <c r="G28" s="572">
        <v>36</v>
      </c>
      <c r="H28" s="573">
        <v>3.169014084507042</v>
      </c>
      <c r="I28" s="572">
        <v>1169</v>
      </c>
      <c r="J28" s="572">
        <v>28</v>
      </c>
      <c r="K28" s="573">
        <v>2.3952095808383236</v>
      </c>
      <c r="L28" s="574">
        <v>1257</v>
      </c>
      <c r="M28" s="574">
        <v>27</v>
      </c>
      <c r="N28" s="573">
        <v>2.1479713603818613</v>
      </c>
      <c r="O28" s="574">
        <v>1242</v>
      </c>
      <c r="P28" s="574">
        <v>24</v>
      </c>
      <c r="Q28" s="573">
        <v>1.932367149758454</v>
      </c>
      <c r="R28" s="574">
        <v>1228</v>
      </c>
      <c r="S28" s="574">
        <v>27</v>
      </c>
      <c r="T28" s="573">
        <v>2.1986970684039089</v>
      </c>
      <c r="U28" s="574">
        <v>1157</v>
      </c>
      <c r="V28" s="574">
        <v>25</v>
      </c>
      <c r="W28" s="573">
        <v>2.1607605877268798</v>
      </c>
      <c r="X28" s="572">
        <v>1172</v>
      </c>
      <c r="Y28" s="574">
        <v>27</v>
      </c>
      <c r="Z28" s="573">
        <v>2.303754266211604</v>
      </c>
      <c r="AA28" s="572">
        <v>1233</v>
      </c>
      <c r="AB28" s="574">
        <v>32</v>
      </c>
      <c r="AC28" s="573">
        <v>2.5952960259529605</v>
      </c>
      <c r="AD28" s="572">
        <v>1190</v>
      </c>
      <c r="AE28" s="574">
        <v>26</v>
      </c>
      <c r="AF28" s="573">
        <v>2.1848739495798317</v>
      </c>
      <c r="AG28" s="575">
        <v>1202</v>
      </c>
      <c r="AH28" s="575">
        <v>26</v>
      </c>
      <c r="AI28" s="573">
        <v>2.1630615640599005</v>
      </c>
      <c r="AJ28" s="575">
        <v>1159</v>
      </c>
      <c r="AK28" s="575">
        <v>15</v>
      </c>
      <c r="AL28" s="573">
        <v>1.2942191544434858</v>
      </c>
      <c r="AM28" s="575">
        <v>1167</v>
      </c>
      <c r="AN28" s="575">
        <v>19</v>
      </c>
      <c r="AO28" s="573">
        <v>1.6281062553556127</v>
      </c>
      <c r="AP28" s="575">
        <v>1198</v>
      </c>
      <c r="AQ28" s="575">
        <v>15</v>
      </c>
      <c r="AR28" s="573">
        <v>1.2520868113522539</v>
      </c>
      <c r="AS28" s="575">
        <v>1305</v>
      </c>
      <c r="AT28" s="575">
        <v>12</v>
      </c>
      <c r="AU28" s="573">
        <v>0.91954022988505746</v>
      </c>
      <c r="AV28" s="575">
        <v>1273</v>
      </c>
      <c r="AW28" s="575">
        <v>19</v>
      </c>
      <c r="AX28" s="573">
        <v>1.4925373134328357</v>
      </c>
      <c r="AY28" s="564">
        <v>6102</v>
      </c>
      <c r="AZ28" s="564">
        <v>80</v>
      </c>
      <c r="BA28" s="565">
        <v>1.3110455588331693</v>
      </c>
      <c r="BB28" s="573">
        <v>20.01702015432614</v>
      </c>
      <c r="BC28" s="573">
        <v>86.253641827800948</v>
      </c>
      <c r="BD28" s="587">
        <v>91.078474999999997</v>
      </c>
      <c r="BH28" s="551"/>
    </row>
    <row r="29" spans="1:60" ht="15" customHeight="1">
      <c r="A29" s="569"/>
      <c r="B29" s="578" t="s">
        <v>217</v>
      </c>
      <c r="C29" s="571">
        <v>1095</v>
      </c>
      <c r="D29" s="572">
        <v>11</v>
      </c>
      <c r="E29" s="573">
        <v>1.004566210045662</v>
      </c>
      <c r="F29" s="571">
        <v>1035</v>
      </c>
      <c r="G29" s="572">
        <v>15</v>
      </c>
      <c r="H29" s="573">
        <v>1.4492753623188406</v>
      </c>
      <c r="I29" s="571">
        <v>1120</v>
      </c>
      <c r="J29" s="572">
        <v>15</v>
      </c>
      <c r="K29" s="573">
        <v>1.3392857142857142</v>
      </c>
      <c r="L29" s="582">
        <v>1121</v>
      </c>
      <c r="M29" s="582">
        <v>10</v>
      </c>
      <c r="N29" s="581">
        <v>0.89206066012488849</v>
      </c>
      <c r="O29" s="582">
        <v>1190</v>
      </c>
      <c r="P29" s="582">
        <v>14</v>
      </c>
      <c r="Q29" s="581">
        <v>1.1764705882352942</v>
      </c>
      <c r="R29" s="582">
        <v>1146</v>
      </c>
      <c r="S29" s="582">
        <v>12</v>
      </c>
      <c r="T29" s="581">
        <v>1.0471204188481675</v>
      </c>
      <c r="U29" s="582">
        <v>1118</v>
      </c>
      <c r="V29" s="582">
        <v>11</v>
      </c>
      <c r="W29" s="581">
        <v>0.98389982110912344</v>
      </c>
      <c r="X29" s="580">
        <v>1147</v>
      </c>
      <c r="Y29" s="582">
        <v>10</v>
      </c>
      <c r="Z29" s="581">
        <v>0.87183958151700081</v>
      </c>
      <c r="AA29" s="580">
        <v>1156</v>
      </c>
      <c r="AB29" s="582">
        <v>5</v>
      </c>
      <c r="AC29" s="581">
        <v>0.43252595155709345</v>
      </c>
      <c r="AD29" s="580">
        <v>1221</v>
      </c>
      <c r="AE29" s="582">
        <v>6</v>
      </c>
      <c r="AF29" s="581">
        <v>0.49140049140049141</v>
      </c>
      <c r="AG29" s="583">
        <v>1308</v>
      </c>
      <c r="AH29" s="583">
        <v>12</v>
      </c>
      <c r="AI29" s="581">
        <v>0.91743119266055051</v>
      </c>
      <c r="AJ29" s="583">
        <v>1242</v>
      </c>
      <c r="AK29" s="583">
        <v>8</v>
      </c>
      <c r="AL29" s="581">
        <v>0.64412238325281801</v>
      </c>
      <c r="AM29" s="583">
        <v>1186</v>
      </c>
      <c r="AN29" s="583">
        <v>12</v>
      </c>
      <c r="AO29" s="581">
        <v>1.0118043844856661</v>
      </c>
      <c r="AP29" s="583">
        <v>1274</v>
      </c>
      <c r="AQ29" s="583">
        <v>7</v>
      </c>
      <c r="AR29" s="581">
        <v>0.5494505494505495</v>
      </c>
      <c r="AS29" s="583">
        <v>1338</v>
      </c>
      <c r="AT29" s="583">
        <v>8</v>
      </c>
      <c r="AU29" s="581">
        <v>0.59790732436472349</v>
      </c>
      <c r="AV29" s="583">
        <v>1341</v>
      </c>
      <c r="AW29" s="583">
        <v>2</v>
      </c>
      <c r="AX29" s="581">
        <v>0.14914243102162564</v>
      </c>
      <c r="AY29" s="564">
        <v>6381</v>
      </c>
      <c r="AZ29" s="564">
        <v>37</v>
      </c>
      <c r="BA29" s="565">
        <v>0.57984641905657419</v>
      </c>
      <c r="BB29" s="581">
        <v>9.2324070189671588</v>
      </c>
      <c r="BC29" s="581">
        <v>87.170126580657069</v>
      </c>
      <c r="BD29" s="588">
        <v>97.247608</v>
      </c>
    </row>
    <row r="30" spans="1:60" ht="15" customHeight="1">
      <c r="A30" s="562" t="s">
        <v>600</v>
      </c>
      <c r="B30" s="563" t="s">
        <v>215</v>
      </c>
      <c r="C30" s="564">
        <v>2308</v>
      </c>
      <c r="D30" s="564">
        <v>49</v>
      </c>
      <c r="E30" s="565">
        <v>2.1230502599653382</v>
      </c>
      <c r="F30" s="585">
        <v>2320</v>
      </c>
      <c r="G30" s="564">
        <v>67</v>
      </c>
      <c r="H30" s="565">
        <v>2.8879310344827585</v>
      </c>
      <c r="I30" s="585">
        <v>2405</v>
      </c>
      <c r="J30" s="564">
        <v>56</v>
      </c>
      <c r="K30" s="565">
        <v>2.3284823284823286</v>
      </c>
      <c r="L30" s="566">
        <v>2470</v>
      </c>
      <c r="M30" s="566">
        <v>60</v>
      </c>
      <c r="N30" s="565">
        <v>2.42914979757085</v>
      </c>
      <c r="O30" s="566">
        <v>2575</v>
      </c>
      <c r="P30" s="566">
        <v>42</v>
      </c>
      <c r="Q30" s="565">
        <v>1.6310679611650485</v>
      </c>
      <c r="R30" s="566">
        <v>2512</v>
      </c>
      <c r="S30" s="566">
        <v>52</v>
      </c>
      <c r="T30" s="565">
        <v>2.0700636942675157</v>
      </c>
      <c r="U30" s="566">
        <v>2517</v>
      </c>
      <c r="V30" s="566">
        <v>46</v>
      </c>
      <c r="W30" s="565">
        <v>1.8275725069527213</v>
      </c>
      <c r="X30" s="564">
        <v>2613</v>
      </c>
      <c r="Y30" s="566">
        <v>50</v>
      </c>
      <c r="Z30" s="565">
        <v>1.9135093761959432</v>
      </c>
      <c r="AA30" s="564">
        <v>2575</v>
      </c>
      <c r="AB30" s="566">
        <v>46</v>
      </c>
      <c r="AC30" s="565">
        <v>1.7864077669902914</v>
      </c>
      <c r="AD30" s="564">
        <v>2686</v>
      </c>
      <c r="AE30" s="566">
        <v>44</v>
      </c>
      <c r="AF30" s="565">
        <v>1.6381236038719285</v>
      </c>
      <c r="AG30" s="567">
        <v>2638</v>
      </c>
      <c r="AH30" s="567">
        <v>44</v>
      </c>
      <c r="AI30" s="565">
        <v>1.6679302501895377</v>
      </c>
      <c r="AJ30" s="567">
        <v>2739</v>
      </c>
      <c r="AK30" s="567">
        <v>40</v>
      </c>
      <c r="AL30" s="565">
        <v>1.4603870025556773</v>
      </c>
      <c r="AM30" s="567">
        <v>2616</v>
      </c>
      <c r="AN30" s="567">
        <v>38</v>
      </c>
      <c r="AO30" s="565">
        <v>1.452599388379205</v>
      </c>
      <c r="AP30" s="567">
        <v>2867</v>
      </c>
      <c r="AQ30" s="567">
        <v>41</v>
      </c>
      <c r="AR30" s="565">
        <v>1.430066271363795</v>
      </c>
      <c r="AS30" s="567">
        <v>2992</v>
      </c>
      <c r="AT30" s="567">
        <v>40</v>
      </c>
      <c r="AU30" s="565">
        <v>1.3368983957219251</v>
      </c>
      <c r="AV30" s="567">
        <v>3050</v>
      </c>
      <c r="AW30" s="567">
        <v>38</v>
      </c>
      <c r="AX30" s="565">
        <v>1.2459016393442623</v>
      </c>
      <c r="AY30" s="564">
        <v>14264</v>
      </c>
      <c r="AZ30" s="564">
        <v>197</v>
      </c>
      <c r="BA30" s="565">
        <v>1.3810992708917553</v>
      </c>
      <c r="BB30" s="565">
        <v>18.803278978546658</v>
      </c>
      <c r="BC30" s="565">
        <v>115.07571106003016</v>
      </c>
      <c r="BD30" s="586">
        <v>110.322321</v>
      </c>
    </row>
    <row r="31" spans="1:60" ht="15" customHeight="1">
      <c r="A31" s="569"/>
      <c r="B31" s="570" t="s">
        <v>216</v>
      </c>
      <c r="C31" s="572">
        <v>1196</v>
      </c>
      <c r="D31" s="572">
        <v>33</v>
      </c>
      <c r="E31" s="573">
        <v>2.7591973244147154</v>
      </c>
      <c r="F31" s="572">
        <v>1248</v>
      </c>
      <c r="G31" s="572">
        <v>50</v>
      </c>
      <c r="H31" s="573">
        <v>4.0064102564102564</v>
      </c>
      <c r="I31" s="572">
        <v>1280</v>
      </c>
      <c r="J31" s="572">
        <v>39</v>
      </c>
      <c r="K31" s="573">
        <v>3.046875</v>
      </c>
      <c r="L31" s="574">
        <v>1307</v>
      </c>
      <c r="M31" s="574">
        <v>46</v>
      </c>
      <c r="N31" s="573">
        <v>3.519510328997705</v>
      </c>
      <c r="O31" s="574">
        <v>1327</v>
      </c>
      <c r="P31" s="574">
        <v>36</v>
      </c>
      <c r="Q31" s="573">
        <v>2.7128862094951014</v>
      </c>
      <c r="R31" s="574">
        <v>1281</v>
      </c>
      <c r="S31" s="574">
        <v>37</v>
      </c>
      <c r="T31" s="573">
        <v>2.888368462138954</v>
      </c>
      <c r="U31" s="574">
        <v>1289</v>
      </c>
      <c r="V31" s="574">
        <v>33</v>
      </c>
      <c r="W31" s="573">
        <v>2.5601241272304112</v>
      </c>
      <c r="X31" s="572">
        <v>1327</v>
      </c>
      <c r="Y31" s="574">
        <v>38</v>
      </c>
      <c r="Z31" s="573">
        <v>2.8636021100226077</v>
      </c>
      <c r="AA31" s="572">
        <v>1348</v>
      </c>
      <c r="AB31" s="574">
        <v>34</v>
      </c>
      <c r="AC31" s="573">
        <v>2.5222551928783381</v>
      </c>
      <c r="AD31" s="572">
        <v>1443</v>
      </c>
      <c r="AE31" s="574">
        <v>33</v>
      </c>
      <c r="AF31" s="573">
        <v>2.2869022869022873</v>
      </c>
      <c r="AG31" s="575">
        <v>1354</v>
      </c>
      <c r="AH31" s="575">
        <v>32</v>
      </c>
      <c r="AI31" s="573">
        <v>2.3633677991137372</v>
      </c>
      <c r="AJ31" s="575">
        <v>1430</v>
      </c>
      <c r="AK31" s="575">
        <v>27</v>
      </c>
      <c r="AL31" s="573">
        <v>1.8881118881118881</v>
      </c>
      <c r="AM31" s="575">
        <v>1392</v>
      </c>
      <c r="AN31" s="575">
        <v>26</v>
      </c>
      <c r="AO31" s="573">
        <v>1.8678160919540232</v>
      </c>
      <c r="AP31" s="575">
        <v>1529</v>
      </c>
      <c r="AQ31" s="575">
        <v>26</v>
      </c>
      <c r="AR31" s="573">
        <v>1.7004578155657293</v>
      </c>
      <c r="AS31" s="575">
        <v>1548</v>
      </c>
      <c r="AT31" s="575">
        <v>32</v>
      </c>
      <c r="AU31" s="573">
        <v>2.0671834625323</v>
      </c>
      <c r="AV31" s="575">
        <v>1565</v>
      </c>
      <c r="AW31" s="575">
        <v>30</v>
      </c>
      <c r="AX31" s="573">
        <v>1.9169329073482428</v>
      </c>
      <c r="AY31" s="564">
        <v>7464</v>
      </c>
      <c r="AZ31" s="564">
        <v>141</v>
      </c>
      <c r="BA31" s="565">
        <v>1.8890675241157555</v>
      </c>
      <c r="BB31" s="573">
        <v>27.791057034522904</v>
      </c>
      <c r="BC31" s="573">
        <v>117.7850993222837</v>
      </c>
      <c r="BD31" s="587">
        <v>112.20810400000001</v>
      </c>
    </row>
    <row r="32" spans="1:60" ht="15" customHeight="1">
      <c r="A32" s="577"/>
      <c r="B32" s="578" t="s">
        <v>217</v>
      </c>
      <c r="C32" s="579">
        <v>1112</v>
      </c>
      <c r="D32" s="580">
        <v>16</v>
      </c>
      <c r="E32" s="581">
        <v>1.4388489208633095</v>
      </c>
      <c r="F32" s="579">
        <v>1072</v>
      </c>
      <c r="G32" s="580">
        <v>17</v>
      </c>
      <c r="H32" s="581">
        <v>1.585820895522388</v>
      </c>
      <c r="I32" s="579">
        <v>1125</v>
      </c>
      <c r="J32" s="580">
        <v>17</v>
      </c>
      <c r="K32" s="581">
        <v>1.5111111111111111</v>
      </c>
      <c r="L32" s="582">
        <v>1163</v>
      </c>
      <c r="M32" s="582">
        <v>14</v>
      </c>
      <c r="N32" s="581">
        <v>1.2037833190025795</v>
      </c>
      <c r="O32" s="582">
        <v>1248</v>
      </c>
      <c r="P32" s="582">
        <v>6</v>
      </c>
      <c r="Q32" s="581">
        <v>0.48076923076923078</v>
      </c>
      <c r="R32" s="582">
        <v>1231</v>
      </c>
      <c r="S32" s="582">
        <v>15</v>
      </c>
      <c r="T32" s="581">
        <v>1.2185215272136474</v>
      </c>
      <c r="U32" s="582">
        <v>1228</v>
      </c>
      <c r="V32" s="582">
        <v>13</v>
      </c>
      <c r="W32" s="581">
        <v>1.0586319218241043</v>
      </c>
      <c r="X32" s="580">
        <v>1286</v>
      </c>
      <c r="Y32" s="582">
        <v>12</v>
      </c>
      <c r="Z32" s="581">
        <v>0.93312597200622094</v>
      </c>
      <c r="AA32" s="580">
        <v>1227</v>
      </c>
      <c r="AB32" s="582">
        <v>12</v>
      </c>
      <c r="AC32" s="581">
        <v>0.97799511002444983</v>
      </c>
      <c r="AD32" s="580">
        <v>1243</v>
      </c>
      <c r="AE32" s="582">
        <v>11</v>
      </c>
      <c r="AF32" s="581">
        <v>0.88495575221238942</v>
      </c>
      <c r="AG32" s="583">
        <v>1284</v>
      </c>
      <c r="AH32" s="583">
        <v>12</v>
      </c>
      <c r="AI32" s="581">
        <v>0.93457943925233633</v>
      </c>
      <c r="AJ32" s="583">
        <v>1309</v>
      </c>
      <c r="AK32" s="583">
        <v>13</v>
      </c>
      <c r="AL32" s="581">
        <v>0.99312452253628725</v>
      </c>
      <c r="AM32" s="583">
        <v>1224</v>
      </c>
      <c r="AN32" s="583">
        <v>12</v>
      </c>
      <c r="AO32" s="581">
        <v>0.98039215686274506</v>
      </c>
      <c r="AP32" s="583">
        <v>1338</v>
      </c>
      <c r="AQ32" s="583">
        <v>15</v>
      </c>
      <c r="AR32" s="581">
        <v>1.1210762331838564</v>
      </c>
      <c r="AS32" s="583">
        <v>1444</v>
      </c>
      <c r="AT32" s="583">
        <v>8</v>
      </c>
      <c r="AU32" s="581">
        <v>0.554016620498615</v>
      </c>
      <c r="AV32" s="583">
        <v>1485</v>
      </c>
      <c r="AW32" s="583">
        <v>8</v>
      </c>
      <c r="AX32" s="581">
        <v>0.53872053872053871</v>
      </c>
      <c r="AY32" s="564">
        <v>6800</v>
      </c>
      <c r="AZ32" s="564">
        <v>56</v>
      </c>
      <c r="BA32" s="565">
        <v>0.82352941176470595</v>
      </c>
      <c r="BB32" s="581">
        <v>10.400945596299485</v>
      </c>
      <c r="BC32" s="581">
        <v>104.74818881329224</v>
      </c>
      <c r="BD32" s="588">
        <v>103.83308599999999</v>
      </c>
    </row>
    <row r="33" spans="1:56" ht="15" customHeight="1">
      <c r="A33" s="569" t="s">
        <v>601</v>
      </c>
      <c r="B33" s="563" t="s">
        <v>215</v>
      </c>
      <c r="C33" s="572">
        <v>1671</v>
      </c>
      <c r="D33" s="572">
        <v>36</v>
      </c>
      <c r="E33" s="573">
        <v>2.1543985637342908</v>
      </c>
      <c r="F33" s="571">
        <v>1684</v>
      </c>
      <c r="G33" s="572">
        <v>33</v>
      </c>
      <c r="H33" s="573">
        <v>1.9596199524940616</v>
      </c>
      <c r="I33" s="571">
        <v>1746</v>
      </c>
      <c r="J33" s="572">
        <v>34</v>
      </c>
      <c r="K33" s="573">
        <v>1.9473081328751431</v>
      </c>
      <c r="L33" s="566">
        <v>1782</v>
      </c>
      <c r="M33" s="566">
        <v>37</v>
      </c>
      <c r="N33" s="565">
        <v>2.0763187429854097</v>
      </c>
      <c r="O33" s="566">
        <v>1861</v>
      </c>
      <c r="P33" s="566">
        <v>36</v>
      </c>
      <c r="Q33" s="565">
        <v>1.9344438473938741</v>
      </c>
      <c r="R33" s="566">
        <v>1813</v>
      </c>
      <c r="S33" s="566">
        <v>39</v>
      </c>
      <c r="T33" s="565">
        <v>2.1511307225592939</v>
      </c>
      <c r="U33" s="566">
        <v>1820</v>
      </c>
      <c r="V33" s="566">
        <v>38</v>
      </c>
      <c r="W33" s="565">
        <v>2.0879120879120876</v>
      </c>
      <c r="X33" s="564">
        <v>1857</v>
      </c>
      <c r="Y33" s="566">
        <v>31</v>
      </c>
      <c r="Z33" s="565">
        <v>1.669359181475498</v>
      </c>
      <c r="AA33" s="564">
        <v>1920</v>
      </c>
      <c r="AB33" s="566">
        <v>31</v>
      </c>
      <c r="AC33" s="565">
        <v>1.6145833333333335</v>
      </c>
      <c r="AD33" s="564">
        <v>2026</v>
      </c>
      <c r="AE33" s="566">
        <v>33</v>
      </c>
      <c r="AF33" s="565">
        <v>1.6288252714708784</v>
      </c>
      <c r="AG33" s="567">
        <v>1984</v>
      </c>
      <c r="AH33" s="567">
        <v>25</v>
      </c>
      <c r="AI33" s="565">
        <v>1.2600806451612903</v>
      </c>
      <c r="AJ33" s="567">
        <v>2093</v>
      </c>
      <c r="AK33" s="567">
        <v>30</v>
      </c>
      <c r="AL33" s="565">
        <v>1.433349259436216</v>
      </c>
      <c r="AM33" s="567">
        <v>2044</v>
      </c>
      <c r="AN33" s="567">
        <v>26</v>
      </c>
      <c r="AO33" s="565">
        <v>1.2720156555772992</v>
      </c>
      <c r="AP33" s="567">
        <v>2126</v>
      </c>
      <c r="AQ33" s="567">
        <v>21</v>
      </c>
      <c r="AR33" s="565">
        <v>0.98777046095954846</v>
      </c>
      <c r="AS33" s="567">
        <v>2344</v>
      </c>
      <c r="AT33" s="567">
        <v>32</v>
      </c>
      <c r="AU33" s="565">
        <v>1.3651877133105803</v>
      </c>
      <c r="AV33" s="567">
        <v>2294</v>
      </c>
      <c r="AW33" s="567">
        <v>21</v>
      </c>
      <c r="AX33" s="565">
        <v>0.9154315605928508</v>
      </c>
      <c r="AY33" s="564">
        <v>10901</v>
      </c>
      <c r="AZ33" s="564">
        <v>130</v>
      </c>
      <c r="BA33" s="565">
        <v>1.1925511420970554</v>
      </c>
      <c r="BB33" s="565">
        <v>17.121467054475538</v>
      </c>
      <c r="BC33" s="565">
        <v>104.61181109787519</v>
      </c>
      <c r="BD33" s="586">
        <v>103.383017</v>
      </c>
    </row>
    <row r="34" spans="1:56" ht="15" customHeight="1">
      <c r="A34" s="569"/>
      <c r="B34" s="570" t="s">
        <v>216</v>
      </c>
      <c r="C34" s="572">
        <v>863</v>
      </c>
      <c r="D34" s="572">
        <v>28</v>
      </c>
      <c r="E34" s="573">
        <v>3.2444959443800694</v>
      </c>
      <c r="F34" s="572">
        <v>948</v>
      </c>
      <c r="G34" s="572">
        <v>26</v>
      </c>
      <c r="H34" s="573">
        <v>2.7426160337552745</v>
      </c>
      <c r="I34" s="572">
        <v>911</v>
      </c>
      <c r="J34" s="572">
        <v>22</v>
      </c>
      <c r="K34" s="573">
        <v>2.4149286498353457</v>
      </c>
      <c r="L34" s="574">
        <v>948</v>
      </c>
      <c r="M34" s="574">
        <v>25</v>
      </c>
      <c r="N34" s="573">
        <v>2.6371308016877637</v>
      </c>
      <c r="O34" s="574">
        <v>964</v>
      </c>
      <c r="P34" s="574">
        <v>27</v>
      </c>
      <c r="Q34" s="573">
        <v>2.8008298755186725</v>
      </c>
      <c r="R34" s="574">
        <v>918</v>
      </c>
      <c r="S34" s="574">
        <v>28</v>
      </c>
      <c r="T34" s="573">
        <v>3.0501089324618738</v>
      </c>
      <c r="U34" s="574">
        <v>903</v>
      </c>
      <c r="V34" s="574">
        <v>28</v>
      </c>
      <c r="W34" s="573">
        <v>3.1007751937984498</v>
      </c>
      <c r="X34" s="572">
        <v>954</v>
      </c>
      <c r="Y34" s="574">
        <v>28</v>
      </c>
      <c r="Z34" s="573">
        <v>2.9350104821802936</v>
      </c>
      <c r="AA34" s="572">
        <v>1022</v>
      </c>
      <c r="AB34" s="574">
        <v>25</v>
      </c>
      <c r="AC34" s="573">
        <v>2.4461839530332679</v>
      </c>
      <c r="AD34" s="572">
        <v>1001</v>
      </c>
      <c r="AE34" s="574">
        <v>21</v>
      </c>
      <c r="AF34" s="573">
        <v>2.0979020979020979</v>
      </c>
      <c r="AG34" s="575">
        <v>1053</v>
      </c>
      <c r="AH34" s="575">
        <v>20</v>
      </c>
      <c r="AI34" s="573">
        <v>1.899335232668566</v>
      </c>
      <c r="AJ34" s="575">
        <v>1092</v>
      </c>
      <c r="AK34" s="575">
        <v>23</v>
      </c>
      <c r="AL34" s="573">
        <v>2.1062271062271063</v>
      </c>
      <c r="AM34" s="575">
        <v>1100</v>
      </c>
      <c r="AN34" s="575">
        <v>19</v>
      </c>
      <c r="AO34" s="573">
        <v>1.7272727272727273</v>
      </c>
      <c r="AP34" s="575">
        <v>1076</v>
      </c>
      <c r="AQ34" s="575">
        <v>13</v>
      </c>
      <c r="AR34" s="573">
        <v>1.20817843866171</v>
      </c>
      <c r="AS34" s="575">
        <v>1208</v>
      </c>
      <c r="AT34" s="575">
        <v>22</v>
      </c>
      <c r="AU34" s="573">
        <v>1.8211920529801324</v>
      </c>
      <c r="AV34" s="575">
        <v>1217</v>
      </c>
      <c r="AW34" s="575">
        <v>15</v>
      </c>
      <c r="AX34" s="573">
        <v>1.2325390304026294</v>
      </c>
      <c r="AY34" s="564">
        <v>5693</v>
      </c>
      <c r="AZ34" s="564">
        <v>92</v>
      </c>
      <c r="BA34" s="565">
        <v>1.6160196732829792</v>
      </c>
      <c r="BB34" s="573">
        <v>24.955875625903818</v>
      </c>
      <c r="BC34" s="573">
        <v>106.22986898609616</v>
      </c>
      <c r="BD34" s="587">
        <v>103.70356</v>
      </c>
    </row>
    <row r="35" spans="1:56" ht="15" customHeight="1">
      <c r="A35" s="569"/>
      <c r="B35" s="578" t="s">
        <v>217</v>
      </c>
      <c r="C35" s="571">
        <v>808</v>
      </c>
      <c r="D35" s="572">
        <v>8</v>
      </c>
      <c r="E35" s="573">
        <v>0.99009900990099009</v>
      </c>
      <c r="F35" s="571">
        <v>736</v>
      </c>
      <c r="G35" s="572">
        <v>7</v>
      </c>
      <c r="H35" s="573">
        <v>0.95108695652173925</v>
      </c>
      <c r="I35" s="571">
        <v>835</v>
      </c>
      <c r="J35" s="572">
        <v>12</v>
      </c>
      <c r="K35" s="573">
        <v>1.437125748502994</v>
      </c>
      <c r="L35" s="582">
        <v>834</v>
      </c>
      <c r="M35" s="582">
        <v>12</v>
      </c>
      <c r="N35" s="581">
        <v>1.4388489208633095</v>
      </c>
      <c r="O35" s="582">
        <v>897</v>
      </c>
      <c r="P35" s="582">
        <v>9</v>
      </c>
      <c r="Q35" s="581">
        <v>1.0033444816053512</v>
      </c>
      <c r="R35" s="582">
        <v>895</v>
      </c>
      <c r="S35" s="582">
        <v>11</v>
      </c>
      <c r="T35" s="581">
        <v>1.2290502793296088</v>
      </c>
      <c r="U35" s="582">
        <v>917</v>
      </c>
      <c r="V35" s="582">
        <v>10</v>
      </c>
      <c r="W35" s="581">
        <v>1.0905125408942202</v>
      </c>
      <c r="X35" s="580">
        <v>903</v>
      </c>
      <c r="Y35" s="582">
        <v>3</v>
      </c>
      <c r="Z35" s="581">
        <v>0.33222591362126247</v>
      </c>
      <c r="AA35" s="580">
        <v>898</v>
      </c>
      <c r="AB35" s="582">
        <v>6</v>
      </c>
      <c r="AC35" s="581">
        <v>0.66815144766146994</v>
      </c>
      <c r="AD35" s="580">
        <v>1025</v>
      </c>
      <c r="AE35" s="582">
        <v>12</v>
      </c>
      <c r="AF35" s="581">
        <v>1.1707317073170731</v>
      </c>
      <c r="AG35" s="583">
        <v>931</v>
      </c>
      <c r="AH35" s="583">
        <v>5</v>
      </c>
      <c r="AI35" s="581">
        <v>0.53705692803437166</v>
      </c>
      <c r="AJ35" s="583">
        <v>1001</v>
      </c>
      <c r="AK35" s="583">
        <v>7</v>
      </c>
      <c r="AL35" s="581">
        <v>0.69930069930069927</v>
      </c>
      <c r="AM35" s="583">
        <v>944</v>
      </c>
      <c r="AN35" s="583">
        <v>7</v>
      </c>
      <c r="AO35" s="581">
        <v>0.74152542372881358</v>
      </c>
      <c r="AP35" s="583">
        <v>1050</v>
      </c>
      <c r="AQ35" s="583">
        <v>8</v>
      </c>
      <c r="AR35" s="581">
        <v>0.76190476190476186</v>
      </c>
      <c r="AS35" s="583">
        <v>1136</v>
      </c>
      <c r="AT35" s="583">
        <v>10</v>
      </c>
      <c r="AU35" s="581">
        <v>0.88028169014084512</v>
      </c>
      <c r="AV35" s="583">
        <v>1077</v>
      </c>
      <c r="AW35" s="583">
        <v>6</v>
      </c>
      <c r="AX35" s="581">
        <v>0.55710306406685239</v>
      </c>
      <c r="AY35" s="564">
        <v>5208</v>
      </c>
      <c r="AZ35" s="564">
        <v>38</v>
      </c>
      <c r="BA35" s="565">
        <v>0.72964669738863286</v>
      </c>
      <c r="BB35" s="581">
        <v>9.3428364532969415</v>
      </c>
      <c r="BC35" s="581">
        <v>97.337625806104839</v>
      </c>
      <c r="BD35" s="588">
        <v>101.11815</v>
      </c>
    </row>
    <row r="36" spans="1:56" ht="15" customHeight="1">
      <c r="A36" s="562" t="s">
        <v>602</v>
      </c>
      <c r="B36" s="563" t="s">
        <v>215</v>
      </c>
      <c r="C36" s="564">
        <v>1146</v>
      </c>
      <c r="D36" s="564">
        <v>23</v>
      </c>
      <c r="E36" s="565">
        <v>2.0069808027923211</v>
      </c>
      <c r="F36" s="585">
        <v>1094</v>
      </c>
      <c r="G36" s="564">
        <v>19</v>
      </c>
      <c r="H36" s="565">
        <v>1.7367458866544789</v>
      </c>
      <c r="I36" s="585">
        <v>1193</v>
      </c>
      <c r="J36" s="564">
        <v>30</v>
      </c>
      <c r="K36" s="565">
        <v>2.5146689019279127</v>
      </c>
      <c r="L36" s="566">
        <v>1227</v>
      </c>
      <c r="M36" s="590">
        <v>19</v>
      </c>
      <c r="N36" s="565">
        <v>1.5484922575387123</v>
      </c>
      <c r="O36" s="566">
        <v>1233</v>
      </c>
      <c r="P36" s="590">
        <v>28</v>
      </c>
      <c r="Q36" s="565">
        <v>2.2708840227088403</v>
      </c>
      <c r="R36" s="566">
        <v>1206</v>
      </c>
      <c r="S36" s="590">
        <v>23</v>
      </c>
      <c r="T36" s="565">
        <v>1.9071310116086235</v>
      </c>
      <c r="U36" s="566">
        <v>1340</v>
      </c>
      <c r="V36" s="590">
        <v>17</v>
      </c>
      <c r="W36" s="565">
        <v>1.2686567164179103</v>
      </c>
      <c r="X36" s="564">
        <v>1274</v>
      </c>
      <c r="Y36" s="566">
        <v>28</v>
      </c>
      <c r="Z36" s="565">
        <v>2.197802197802198</v>
      </c>
      <c r="AA36" s="564">
        <v>1244</v>
      </c>
      <c r="AB36" s="566">
        <v>18</v>
      </c>
      <c r="AC36" s="565">
        <v>1.4469453376205788</v>
      </c>
      <c r="AD36" s="564">
        <v>1403</v>
      </c>
      <c r="AE36" s="566">
        <v>15</v>
      </c>
      <c r="AF36" s="565">
        <v>1.0691375623663579</v>
      </c>
      <c r="AG36" s="567">
        <v>1278</v>
      </c>
      <c r="AH36" s="567">
        <v>11</v>
      </c>
      <c r="AI36" s="565">
        <v>0.86071987480438183</v>
      </c>
      <c r="AJ36" s="567">
        <v>1283</v>
      </c>
      <c r="AK36" s="567">
        <v>10</v>
      </c>
      <c r="AL36" s="565">
        <v>0.77942322681215903</v>
      </c>
      <c r="AM36" s="567">
        <v>1247</v>
      </c>
      <c r="AN36" s="567">
        <v>22</v>
      </c>
      <c r="AO36" s="565">
        <v>1.7642341619887731</v>
      </c>
      <c r="AP36" s="567">
        <v>1261</v>
      </c>
      <c r="AQ36" s="567">
        <v>15</v>
      </c>
      <c r="AR36" s="565">
        <v>1.1895321173671689</v>
      </c>
      <c r="AS36" s="567">
        <v>1374</v>
      </c>
      <c r="AT36" s="567">
        <v>14</v>
      </c>
      <c r="AU36" s="565">
        <v>1.0189228529839884</v>
      </c>
      <c r="AV36" s="567">
        <v>1450</v>
      </c>
      <c r="AW36" s="567">
        <v>13</v>
      </c>
      <c r="AX36" s="565">
        <v>0.89655172413793094</v>
      </c>
      <c r="AY36" s="564">
        <v>6615</v>
      </c>
      <c r="AZ36" s="564">
        <v>74</v>
      </c>
      <c r="BA36" s="565">
        <v>1.1186696900982616</v>
      </c>
      <c r="BB36" s="565">
        <v>21.787144495990606</v>
      </c>
      <c r="BC36" s="565">
        <v>124.2766716876843</v>
      </c>
      <c r="BD36" s="586">
        <v>110.43320300000001</v>
      </c>
    </row>
    <row r="37" spans="1:56" ht="15" customHeight="1">
      <c r="A37" s="569"/>
      <c r="B37" s="570" t="s">
        <v>216</v>
      </c>
      <c r="C37" s="572">
        <v>629</v>
      </c>
      <c r="D37" s="572">
        <v>19</v>
      </c>
      <c r="E37" s="573">
        <v>3.0206677265500796</v>
      </c>
      <c r="F37" s="572">
        <v>558</v>
      </c>
      <c r="G37" s="572">
        <v>16</v>
      </c>
      <c r="H37" s="573">
        <v>2.8673835125448028</v>
      </c>
      <c r="I37" s="572">
        <v>597</v>
      </c>
      <c r="J37" s="572">
        <v>19</v>
      </c>
      <c r="K37" s="573">
        <v>3.1825795644891124</v>
      </c>
      <c r="L37" s="574">
        <v>628</v>
      </c>
      <c r="M37" s="590">
        <v>15</v>
      </c>
      <c r="N37" s="573">
        <v>2.3885350318471339</v>
      </c>
      <c r="O37" s="574">
        <v>656</v>
      </c>
      <c r="P37" s="590">
        <v>20</v>
      </c>
      <c r="Q37" s="573">
        <v>3.0487804878048781</v>
      </c>
      <c r="R37" s="574">
        <v>628</v>
      </c>
      <c r="S37" s="590">
        <v>17</v>
      </c>
      <c r="T37" s="573">
        <v>2.7070063694267517</v>
      </c>
      <c r="U37" s="574">
        <v>677</v>
      </c>
      <c r="V37" s="590">
        <v>10</v>
      </c>
      <c r="W37" s="573">
        <v>1.4771048744460855</v>
      </c>
      <c r="X37" s="572">
        <v>657</v>
      </c>
      <c r="Y37" s="574">
        <v>24</v>
      </c>
      <c r="Z37" s="573">
        <v>3.6529680365296802</v>
      </c>
      <c r="AA37" s="572">
        <v>616</v>
      </c>
      <c r="AB37" s="574">
        <v>11</v>
      </c>
      <c r="AC37" s="573">
        <v>1.7857142857142856</v>
      </c>
      <c r="AD37" s="572">
        <v>741</v>
      </c>
      <c r="AE37" s="574">
        <v>10</v>
      </c>
      <c r="AF37" s="573">
        <v>1.3495276653171391</v>
      </c>
      <c r="AG37" s="575">
        <v>652</v>
      </c>
      <c r="AH37" s="575">
        <v>5</v>
      </c>
      <c r="AI37" s="573">
        <v>0.76687116564417179</v>
      </c>
      <c r="AJ37" s="575">
        <v>626</v>
      </c>
      <c r="AK37" s="575">
        <v>6</v>
      </c>
      <c r="AL37" s="573">
        <v>0.95846645367412142</v>
      </c>
      <c r="AM37" s="575">
        <v>650</v>
      </c>
      <c r="AN37" s="575">
        <v>17</v>
      </c>
      <c r="AO37" s="573">
        <v>2.6153846153846154</v>
      </c>
      <c r="AP37" s="575">
        <v>640</v>
      </c>
      <c r="AQ37" s="575">
        <v>9</v>
      </c>
      <c r="AR37" s="573">
        <v>1.40625</v>
      </c>
      <c r="AS37" s="575">
        <v>697</v>
      </c>
      <c r="AT37" s="575">
        <v>8</v>
      </c>
      <c r="AU37" s="573">
        <v>1.1477761836441895</v>
      </c>
      <c r="AV37" s="575">
        <v>717</v>
      </c>
      <c r="AW37" s="575">
        <v>9</v>
      </c>
      <c r="AX37" s="573">
        <v>1.2552301255230125</v>
      </c>
      <c r="AY37" s="564">
        <v>3330</v>
      </c>
      <c r="AZ37" s="564">
        <v>49</v>
      </c>
      <c r="BA37" s="565">
        <v>1.4714714714714714</v>
      </c>
      <c r="BB37" s="573">
        <v>29.89791638670118</v>
      </c>
      <c r="BC37" s="573">
        <v>117.61695240829158</v>
      </c>
      <c r="BD37" s="587">
        <v>107.524681</v>
      </c>
    </row>
    <row r="38" spans="1:56" ht="15" customHeight="1">
      <c r="A38" s="577"/>
      <c r="B38" s="578" t="s">
        <v>217</v>
      </c>
      <c r="C38" s="579">
        <v>517</v>
      </c>
      <c r="D38" s="580">
        <v>4</v>
      </c>
      <c r="E38" s="581">
        <v>0.77369439071566737</v>
      </c>
      <c r="F38" s="579">
        <v>536</v>
      </c>
      <c r="G38" s="580">
        <v>3</v>
      </c>
      <c r="H38" s="581">
        <v>0.55970149253731338</v>
      </c>
      <c r="I38" s="579">
        <v>596</v>
      </c>
      <c r="J38" s="580">
        <v>11</v>
      </c>
      <c r="K38" s="581">
        <v>1.8456375838926176</v>
      </c>
      <c r="L38" s="582">
        <v>599</v>
      </c>
      <c r="M38" s="590">
        <v>4</v>
      </c>
      <c r="N38" s="581">
        <v>0.667779632721202</v>
      </c>
      <c r="O38" s="582">
        <v>577</v>
      </c>
      <c r="P38" s="590">
        <v>8</v>
      </c>
      <c r="Q38" s="581">
        <v>1.386481802426343</v>
      </c>
      <c r="R38" s="582">
        <v>578</v>
      </c>
      <c r="S38" s="590">
        <v>6</v>
      </c>
      <c r="T38" s="581">
        <v>1.0380622837370241</v>
      </c>
      <c r="U38" s="582">
        <v>663</v>
      </c>
      <c r="V38" s="590">
        <v>7</v>
      </c>
      <c r="W38" s="581">
        <v>1.0558069381598794</v>
      </c>
      <c r="X38" s="580">
        <v>617</v>
      </c>
      <c r="Y38" s="582">
        <v>4</v>
      </c>
      <c r="Z38" s="581">
        <v>0.64829821717990277</v>
      </c>
      <c r="AA38" s="580">
        <v>628</v>
      </c>
      <c r="AB38" s="582">
        <v>7</v>
      </c>
      <c r="AC38" s="581">
        <v>1.1146496815286624</v>
      </c>
      <c r="AD38" s="580">
        <v>662</v>
      </c>
      <c r="AE38" s="582">
        <v>5</v>
      </c>
      <c r="AF38" s="581">
        <v>0.75528700906344415</v>
      </c>
      <c r="AG38" s="583">
        <v>626</v>
      </c>
      <c r="AH38" s="583">
        <v>6</v>
      </c>
      <c r="AI38" s="581">
        <v>0.95846645367412142</v>
      </c>
      <c r="AJ38" s="583">
        <v>657</v>
      </c>
      <c r="AK38" s="583">
        <v>4</v>
      </c>
      <c r="AL38" s="581">
        <v>0.60882800608828003</v>
      </c>
      <c r="AM38" s="583">
        <v>597</v>
      </c>
      <c r="AN38" s="583">
        <v>5</v>
      </c>
      <c r="AO38" s="581">
        <v>0.83752093802345051</v>
      </c>
      <c r="AP38" s="583">
        <v>621</v>
      </c>
      <c r="AQ38" s="583">
        <v>6</v>
      </c>
      <c r="AR38" s="581">
        <v>0.96618357487922701</v>
      </c>
      <c r="AS38" s="583">
        <v>677</v>
      </c>
      <c r="AT38" s="583">
        <v>6</v>
      </c>
      <c r="AU38" s="581">
        <v>0.88626292466765144</v>
      </c>
      <c r="AV38" s="583">
        <v>733</v>
      </c>
      <c r="AW38" s="583">
        <v>4</v>
      </c>
      <c r="AX38" s="581">
        <v>0.54570259208731242</v>
      </c>
      <c r="AY38" s="564">
        <v>3285</v>
      </c>
      <c r="AZ38" s="564">
        <v>25</v>
      </c>
      <c r="BA38" s="565">
        <v>0.76103500761035003</v>
      </c>
      <c r="BB38" s="581">
        <v>13.733667121647668</v>
      </c>
      <c r="BC38" s="581">
        <v>133.05157149358016</v>
      </c>
      <c r="BD38" s="588">
        <v>109.318175</v>
      </c>
    </row>
    <row r="39" spans="1:56" ht="15" customHeight="1">
      <c r="A39" s="569" t="s">
        <v>603</v>
      </c>
      <c r="B39" s="563" t="s">
        <v>215</v>
      </c>
      <c r="C39" s="572">
        <v>2040</v>
      </c>
      <c r="D39" s="572">
        <v>32</v>
      </c>
      <c r="E39" s="573">
        <v>1.5686274509803921</v>
      </c>
      <c r="F39" s="571">
        <v>2086</v>
      </c>
      <c r="G39" s="572">
        <v>24</v>
      </c>
      <c r="H39" s="573">
        <v>1.1505273250239694</v>
      </c>
      <c r="I39" s="571">
        <v>2168</v>
      </c>
      <c r="J39" s="572">
        <v>32</v>
      </c>
      <c r="K39" s="573">
        <v>1.4760147601476015</v>
      </c>
      <c r="L39" s="566">
        <v>2118</v>
      </c>
      <c r="M39" s="566">
        <v>35</v>
      </c>
      <c r="N39" s="565">
        <v>1.6525023607176583</v>
      </c>
      <c r="O39" s="566">
        <v>2179</v>
      </c>
      <c r="P39" s="566">
        <v>26</v>
      </c>
      <c r="Q39" s="565">
        <v>1.1932078935291417</v>
      </c>
      <c r="R39" s="566">
        <v>2109</v>
      </c>
      <c r="S39" s="566">
        <v>31</v>
      </c>
      <c r="T39" s="565">
        <v>1.4698909435751539</v>
      </c>
      <c r="U39" s="566">
        <v>2107</v>
      </c>
      <c r="V39" s="566">
        <v>30</v>
      </c>
      <c r="W39" s="565">
        <v>1.4238253440911248</v>
      </c>
      <c r="X39" s="564">
        <v>2126</v>
      </c>
      <c r="Y39" s="566">
        <v>40</v>
      </c>
      <c r="Z39" s="565">
        <v>1.8814675446848541</v>
      </c>
      <c r="AA39" s="564">
        <v>2137</v>
      </c>
      <c r="AB39" s="566">
        <v>30</v>
      </c>
      <c r="AC39" s="565">
        <v>1.4038371548900328</v>
      </c>
      <c r="AD39" s="564">
        <v>2172</v>
      </c>
      <c r="AE39" s="566">
        <v>19</v>
      </c>
      <c r="AF39" s="565">
        <v>0.87476979742173111</v>
      </c>
      <c r="AG39" s="567">
        <v>2169</v>
      </c>
      <c r="AH39" s="567">
        <v>28</v>
      </c>
      <c r="AI39" s="565">
        <v>1.2909174734900875</v>
      </c>
      <c r="AJ39" s="567">
        <v>2189</v>
      </c>
      <c r="AK39" s="567">
        <v>27</v>
      </c>
      <c r="AL39" s="565">
        <v>1.2334399269072636</v>
      </c>
      <c r="AM39" s="567">
        <v>2074</v>
      </c>
      <c r="AN39" s="567">
        <v>27</v>
      </c>
      <c r="AO39" s="565">
        <v>1.3018322082931533</v>
      </c>
      <c r="AP39" s="567">
        <v>2258</v>
      </c>
      <c r="AQ39" s="567">
        <v>19</v>
      </c>
      <c r="AR39" s="565">
        <v>0.84145261293179807</v>
      </c>
      <c r="AS39" s="567">
        <v>2428</v>
      </c>
      <c r="AT39" s="567">
        <v>20</v>
      </c>
      <c r="AU39" s="565">
        <v>0.82372322899505768</v>
      </c>
      <c r="AV39" s="567">
        <v>2282</v>
      </c>
      <c r="AW39" s="567">
        <v>30</v>
      </c>
      <c r="AX39" s="565">
        <v>1.3146362839614372</v>
      </c>
      <c r="AY39" s="564">
        <v>11231</v>
      </c>
      <c r="AZ39" s="564">
        <v>123</v>
      </c>
      <c r="BA39" s="565">
        <v>1.0951829756922804</v>
      </c>
      <c r="BB39" s="565">
        <v>19.973956337246999</v>
      </c>
      <c r="BC39" s="565">
        <v>119.11056883166722</v>
      </c>
      <c r="BD39" s="586">
        <v>110.794709</v>
      </c>
    </row>
    <row r="40" spans="1:56" ht="15" customHeight="1">
      <c r="A40" s="569"/>
      <c r="B40" s="570" t="s">
        <v>216</v>
      </c>
      <c r="C40" s="572">
        <v>1042</v>
      </c>
      <c r="D40" s="572">
        <v>23</v>
      </c>
      <c r="E40" s="573">
        <v>2.2072936660268714</v>
      </c>
      <c r="F40" s="572">
        <v>1113</v>
      </c>
      <c r="G40" s="572">
        <v>18</v>
      </c>
      <c r="H40" s="573">
        <v>1.6172506738544474</v>
      </c>
      <c r="I40" s="572">
        <v>1079</v>
      </c>
      <c r="J40" s="572">
        <v>19</v>
      </c>
      <c r="K40" s="573">
        <v>1.7608897126969416</v>
      </c>
      <c r="L40" s="574">
        <v>1034</v>
      </c>
      <c r="M40" s="574">
        <v>22</v>
      </c>
      <c r="N40" s="573">
        <v>2.1276595744680851</v>
      </c>
      <c r="O40" s="574">
        <v>1083</v>
      </c>
      <c r="P40" s="574">
        <v>18</v>
      </c>
      <c r="Q40" s="573">
        <v>1.662049861495845</v>
      </c>
      <c r="R40" s="574">
        <v>1037</v>
      </c>
      <c r="S40" s="574">
        <v>27</v>
      </c>
      <c r="T40" s="573">
        <v>2.6036644165863065</v>
      </c>
      <c r="U40" s="574">
        <v>1067</v>
      </c>
      <c r="V40" s="574">
        <v>24</v>
      </c>
      <c r="W40" s="573">
        <v>2.2492970946579196</v>
      </c>
      <c r="X40" s="572">
        <v>1042</v>
      </c>
      <c r="Y40" s="574">
        <v>29</v>
      </c>
      <c r="Z40" s="573">
        <v>2.783109404990403</v>
      </c>
      <c r="AA40" s="572">
        <v>1088</v>
      </c>
      <c r="AB40" s="574">
        <v>22</v>
      </c>
      <c r="AC40" s="573">
        <v>2.0220588235294117</v>
      </c>
      <c r="AD40" s="572">
        <v>1100</v>
      </c>
      <c r="AE40" s="574">
        <v>15</v>
      </c>
      <c r="AF40" s="573">
        <v>1.3636363636363635</v>
      </c>
      <c r="AG40" s="575">
        <v>1079</v>
      </c>
      <c r="AH40" s="575">
        <v>21</v>
      </c>
      <c r="AI40" s="573">
        <v>1.9462465245597778</v>
      </c>
      <c r="AJ40" s="575">
        <v>1082</v>
      </c>
      <c r="AK40" s="575">
        <v>22</v>
      </c>
      <c r="AL40" s="573">
        <v>2.033271719038817</v>
      </c>
      <c r="AM40" s="575">
        <v>1056</v>
      </c>
      <c r="AN40" s="575">
        <v>20</v>
      </c>
      <c r="AO40" s="573">
        <v>1.893939393939394</v>
      </c>
      <c r="AP40" s="575">
        <v>1088</v>
      </c>
      <c r="AQ40" s="575">
        <v>13</v>
      </c>
      <c r="AR40" s="573">
        <v>1.1948529411764706</v>
      </c>
      <c r="AS40" s="575">
        <v>1180</v>
      </c>
      <c r="AT40" s="575">
        <v>13</v>
      </c>
      <c r="AU40" s="573">
        <v>1.1016949152542372</v>
      </c>
      <c r="AV40" s="575">
        <v>1164</v>
      </c>
      <c r="AW40" s="575">
        <v>22</v>
      </c>
      <c r="AX40" s="573">
        <v>1.8900343642611683</v>
      </c>
      <c r="AY40" s="564">
        <v>5570</v>
      </c>
      <c r="AZ40" s="564">
        <v>90</v>
      </c>
      <c r="BA40" s="565">
        <v>1.6157989228007179</v>
      </c>
      <c r="BB40" s="573">
        <v>30.521473992342479</v>
      </c>
      <c r="BC40" s="573">
        <v>128.10864288228851</v>
      </c>
      <c r="BD40" s="587">
        <v>115.861245</v>
      </c>
    </row>
    <row r="41" spans="1:56" ht="15" customHeight="1">
      <c r="A41" s="569"/>
      <c r="B41" s="578" t="s">
        <v>217</v>
      </c>
      <c r="C41" s="571">
        <v>998</v>
      </c>
      <c r="D41" s="572">
        <v>9</v>
      </c>
      <c r="E41" s="573">
        <v>0.90180360721442887</v>
      </c>
      <c r="F41" s="571">
        <v>973</v>
      </c>
      <c r="G41" s="572">
        <v>6</v>
      </c>
      <c r="H41" s="573">
        <v>0.61664953751284679</v>
      </c>
      <c r="I41" s="571">
        <v>1089</v>
      </c>
      <c r="J41" s="572">
        <v>13</v>
      </c>
      <c r="K41" s="573">
        <v>1.1937557392102847</v>
      </c>
      <c r="L41" s="582">
        <v>1084</v>
      </c>
      <c r="M41" s="582">
        <v>13</v>
      </c>
      <c r="N41" s="581">
        <v>1.1992619926199262</v>
      </c>
      <c r="O41" s="582">
        <v>1096</v>
      </c>
      <c r="P41" s="582">
        <v>8</v>
      </c>
      <c r="Q41" s="581">
        <v>0.72992700729927007</v>
      </c>
      <c r="R41" s="582">
        <v>1072</v>
      </c>
      <c r="S41" s="582">
        <v>4</v>
      </c>
      <c r="T41" s="581">
        <v>0.37313432835820892</v>
      </c>
      <c r="U41" s="582">
        <v>1040</v>
      </c>
      <c r="V41" s="582">
        <v>6</v>
      </c>
      <c r="W41" s="581">
        <v>0.57692307692307698</v>
      </c>
      <c r="X41" s="580">
        <v>1084</v>
      </c>
      <c r="Y41" s="582">
        <v>11</v>
      </c>
      <c r="Z41" s="581">
        <v>1.014760147601476</v>
      </c>
      <c r="AA41" s="580">
        <v>1049</v>
      </c>
      <c r="AB41" s="582">
        <v>8</v>
      </c>
      <c r="AC41" s="581">
        <v>0.76263107721639656</v>
      </c>
      <c r="AD41" s="580">
        <v>1072</v>
      </c>
      <c r="AE41" s="582">
        <v>4</v>
      </c>
      <c r="AF41" s="581">
        <v>0.37313432835820892</v>
      </c>
      <c r="AG41" s="583">
        <v>1090</v>
      </c>
      <c r="AH41" s="583">
        <v>7</v>
      </c>
      <c r="AI41" s="581">
        <v>0.64220183486238536</v>
      </c>
      <c r="AJ41" s="583">
        <v>1107</v>
      </c>
      <c r="AK41" s="583">
        <v>5</v>
      </c>
      <c r="AL41" s="581">
        <v>0.45167118337850043</v>
      </c>
      <c r="AM41" s="583">
        <v>1018</v>
      </c>
      <c r="AN41" s="583">
        <v>7</v>
      </c>
      <c r="AO41" s="581">
        <v>0.68762278978389002</v>
      </c>
      <c r="AP41" s="583">
        <v>1170</v>
      </c>
      <c r="AQ41" s="583">
        <v>6</v>
      </c>
      <c r="AR41" s="581">
        <v>0.51282051282051277</v>
      </c>
      <c r="AS41" s="583">
        <v>1248</v>
      </c>
      <c r="AT41" s="583">
        <v>7</v>
      </c>
      <c r="AU41" s="581">
        <v>0.5608974358974359</v>
      </c>
      <c r="AV41" s="583">
        <v>1118</v>
      </c>
      <c r="AW41" s="583">
        <v>8</v>
      </c>
      <c r="AX41" s="581">
        <v>0.7155635062611807</v>
      </c>
      <c r="AY41" s="564">
        <v>5661</v>
      </c>
      <c r="AZ41" s="564">
        <v>33</v>
      </c>
      <c r="BA41" s="565">
        <v>0.58293587705352412</v>
      </c>
      <c r="BB41" s="581">
        <v>10.242497640588107</v>
      </c>
      <c r="BC41" s="581">
        <v>98.498087637101904</v>
      </c>
      <c r="BD41" s="588">
        <v>101.682996</v>
      </c>
    </row>
    <row r="42" spans="1:56" ht="15" customHeight="1">
      <c r="A42" s="562" t="s">
        <v>604</v>
      </c>
      <c r="B42" s="563" t="s">
        <v>215</v>
      </c>
      <c r="C42" s="564">
        <v>3102</v>
      </c>
      <c r="D42" s="564">
        <v>66</v>
      </c>
      <c r="E42" s="565">
        <v>2.1276595744680851</v>
      </c>
      <c r="F42" s="585">
        <v>3019</v>
      </c>
      <c r="G42" s="564">
        <v>82</v>
      </c>
      <c r="H42" s="565">
        <v>2.7161311692613448</v>
      </c>
      <c r="I42" s="585">
        <v>2959</v>
      </c>
      <c r="J42" s="564">
        <v>73</v>
      </c>
      <c r="K42" s="565">
        <v>2.4670496789455898</v>
      </c>
      <c r="L42" s="566">
        <v>3155</v>
      </c>
      <c r="M42" s="566">
        <v>75</v>
      </c>
      <c r="N42" s="565">
        <v>2.3771790808240887</v>
      </c>
      <c r="O42" s="566">
        <v>3335</v>
      </c>
      <c r="P42" s="566">
        <v>69</v>
      </c>
      <c r="Q42" s="565">
        <v>2.0689655172413794</v>
      </c>
      <c r="R42" s="566">
        <v>3330</v>
      </c>
      <c r="S42" s="566">
        <v>71</v>
      </c>
      <c r="T42" s="565">
        <v>2.1321321321321323</v>
      </c>
      <c r="U42" s="566">
        <v>3382</v>
      </c>
      <c r="V42" s="566">
        <v>85</v>
      </c>
      <c r="W42" s="565">
        <v>2.5133057362507394</v>
      </c>
      <c r="X42" s="564">
        <v>3504</v>
      </c>
      <c r="Y42" s="566">
        <v>69</v>
      </c>
      <c r="Z42" s="565">
        <v>1.9691780821917808</v>
      </c>
      <c r="AA42" s="564">
        <v>3414</v>
      </c>
      <c r="AB42" s="566">
        <v>71</v>
      </c>
      <c r="AC42" s="565">
        <v>2.0796719390743994</v>
      </c>
      <c r="AD42" s="564">
        <v>3621</v>
      </c>
      <c r="AE42" s="566">
        <v>57</v>
      </c>
      <c r="AF42" s="565">
        <v>1.5741507870753937</v>
      </c>
      <c r="AG42" s="567">
        <v>3672</v>
      </c>
      <c r="AH42" s="567">
        <v>70</v>
      </c>
      <c r="AI42" s="565">
        <v>1.906318082788671</v>
      </c>
      <c r="AJ42" s="567">
        <v>3653</v>
      </c>
      <c r="AK42" s="567">
        <v>51</v>
      </c>
      <c r="AL42" s="565">
        <v>1.3961127840131398</v>
      </c>
      <c r="AM42" s="567">
        <v>3739</v>
      </c>
      <c r="AN42" s="567">
        <v>76</v>
      </c>
      <c r="AO42" s="565">
        <v>2.032629045199251</v>
      </c>
      <c r="AP42" s="567">
        <v>3853</v>
      </c>
      <c r="AQ42" s="567">
        <v>49</v>
      </c>
      <c r="AR42" s="565">
        <v>1.2717363093693226</v>
      </c>
      <c r="AS42" s="567">
        <v>4377</v>
      </c>
      <c r="AT42" s="567">
        <v>73</v>
      </c>
      <c r="AU42" s="565">
        <v>1.667809001599269</v>
      </c>
      <c r="AV42" s="567">
        <v>4345</v>
      </c>
      <c r="AW42" s="567">
        <v>68</v>
      </c>
      <c r="AX42" s="565">
        <v>1.5650172612197928</v>
      </c>
      <c r="AY42" s="564">
        <v>19967</v>
      </c>
      <c r="AZ42" s="564">
        <v>317</v>
      </c>
      <c r="BA42" s="565">
        <v>1.5876195722942854</v>
      </c>
      <c r="BB42" s="565">
        <v>19.36553776654215</v>
      </c>
      <c r="BC42" s="565">
        <v>117.01280047043838</v>
      </c>
      <c r="BD42" s="586">
        <v>113.04995700000001</v>
      </c>
    </row>
    <row r="43" spans="1:56" ht="15" customHeight="1">
      <c r="A43" s="569"/>
      <c r="B43" s="570" t="s">
        <v>216</v>
      </c>
      <c r="C43" s="572">
        <v>1658</v>
      </c>
      <c r="D43" s="572">
        <v>49</v>
      </c>
      <c r="E43" s="573">
        <v>2.9553679131483714</v>
      </c>
      <c r="F43" s="572">
        <v>1671</v>
      </c>
      <c r="G43" s="572">
        <v>66</v>
      </c>
      <c r="H43" s="573">
        <v>3.9497307001795332</v>
      </c>
      <c r="I43" s="572">
        <v>1626</v>
      </c>
      <c r="J43" s="572">
        <v>54</v>
      </c>
      <c r="K43" s="573">
        <v>3.3210332103321036</v>
      </c>
      <c r="L43" s="574">
        <v>1680</v>
      </c>
      <c r="M43" s="574">
        <v>53</v>
      </c>
      <c r="N43" s="573">
        <v>3.1547619047619047</v>
      </c>
      <c r="O43" s="574">
        <v>1762</v>
      </c>
      <c r="P43" s="574">
        <v>51</v>
      </c>
      <c r="Q43" s="573">
        <v>2.8944381384790012</v>
      </c>
      <c r="R43" s="574">
        <v>1778</v>
      </c>
      <c r="S43" s="574">
        <v>50</v>
      </c>
      <c r="T43" s="573">
        <v>2.8121484814398201</v>
      </c>
      <c r="U43" s="574">
        <v>1805</v>
      </c>
      <c r="V43" s="574">
        <v>60</v>
      </c>
      <c r="W43" s="573">
        <v>3.32409972299169</v>
      </c>
      <c r="X43" s="572">
        <v>1897</v>
      </c>
      <c r="Y43" s="574">
        <v>46</v>
      </c>
      <c r="Z43" s="573">
        <v>2.4248813916710596</v>
      </c>
      <c r="AA43" s="572">
        <v>1801</v>
      </c>
      <c r="AB43" s="574">
        <v>47</v>
      </c>
      <c r="AC43" s="573">
        <v>2.6096612992781787</v>
      </c>
      <c r="AD43" s="572">
        <v>1903</v>
      </c>
      <c r="AE43" s="574">
        <v>43</v>
      </c>
      <c r="AF43" s="573">
        <v>2.2595901208617972</v>
      </c>
      <c r="AG43" s="575">
        <v>1962</v>
      </c>
      <c r="AH43" s="575">
        <v>54</v>
      </c>
      <c r="AI43" s="573">
        <v>2.7522935779816518</v>
      </c>
      <c r="AJ43" s="575">
        <v>1971</v>
      </c>
      <c r="AK43" s="575">
        <v>36</v>
      </c>
      <c r="AL43" s="573">
        <v>1.8264840182648401</v>
      </c>
      <c r="AM43" s="575">
        <v>1985</v>
      </c>
      <c r="AN43" s="575">
        <v>55</v>
      </c>
      <c r="AO43" s="573">
        <v>2.770780856423174</v>
      </c>
      <c r="AP43" s="575">
        <v>2038</v>
      </c>
      <c r="AQ43" s="575">
        <v>36</v>
      </c>
      <c r="AR43" s="573">
        <v>1.7664376840039255</v>
      </c>
      <c r="AS43" s="575">
        <v>2334</v>
      </c>
      <c r="AT43" s="575">
        <v>53</v>
      </c>
      <c r="AU43" s="573">
        <v>2.2707797772065126</v>
      </c>
      <c r="AV43" s="575">
        <v>2270</v>
      </c>
      <c r="AW43" s="575">
        <v>40</v>
      </c>
      <c r="AX43" s="573">
        <v>1.7621145374449341</v>
      </c>
      <c r="AY43" s="564">
        <v>10598</v>
      </c>
      <c r="AZ43" s="564">
        <v>220</v>
      </c>
      <c r="BA43" s="565">
        <v>2.0758633704472542</v>
      </c>
      <c r="BB43" s="573">
        <v>26.567944393175679</v>
      </c>
      <c r="BC43" s="573">
        <v>114.2893012641337</v>
      </c>
      <c r="BD43" s="587">
        <v>111.11949799999999</v>
      </c>
    </row>
    <row r="44" spans="1:56" ht="15" customHeight="1">
      <c r="A44" s="577"/>
      <c r="B44" s="578" t="s">
        <v>217</v>
      </c>
      <c r="C44" s="579">
        <v>1444</v>
      </c>
      <c r="D44" s="580">
        <v>17</v>
      </c>
      <c r="E44" s="581">
        <v>1.1772853185595569</v>
      </c>
      <c r="F44" s="579">
        <v>1348</v>
      </c>
      <c r="G44" s="580">
        <v>16</v>
      </c>
      <c r="H44" s="581">
        <v>1.1869436201780417</v>
      </c>
      <c r="I44" s="579">
        <v>1333</v>
      </c>
      <c r="J44" s="580">
        <v>19</v>
      </c>
      <c r="K44" s="581">
        <v>1.4253563390847712</v>
      </c>
      <c r="L44" s="582">
        <v>1475</v>
      </c>
      <c r="M44" s="582">
        <v>22</v>
      </c>
      <c r="N44" s="581">
        <v>1.4915254237288136</v>
      </c>
      <c r="O44" s="582">
        <v>1573</v>
      </c>
      <c r="P44" s="582">
        <v>18</v>
      </c>
      <c r="Q44" s="581">
        <v>1.1443102352193262</v>
      </c>
      <c r="R44" s="582">
        <v>1552</v>
      </c>
      <c r="S44" s="582">
        <v>21</v>
      </c>
      <c r="T44" s="581">
        <v>1.3530927835051547</v>
      </c>
      <c r="U44" s="582">
        <v>1577</v>
      </c>
      <c r="V44" s="582">
        <v>25</v>
      </c>
      <c r="W44" s="581">
        <v>1.5852885225110969</v>
      </c>
      <c r="X44" s="580">
        <v>1607</v>
      </c>
      <c r="Y44" s="582">
        <v>23</v>
      </c>
      <c r="Z44" s="581">
        <v>1.4312383322962041</v>
      </c>
      <c r="AA44" s="580">
        <v>1613</v>
      </c>
      <c r="AB44" s="582">
        <v>24</v>
      </c>
      <c r="AC44" s="581">
        <v>1.4879107253564787</v>
      </c>
      <c r="AD44" s="580">
        <v>1718</v>
      </c>
      <c r="AE44" s="582">
        <v>14</v>
      </c>
      <c r="AF44" s="581">
        <v>0.81490104772991845</v>
      </c>
      <c r="AG44" s="583">
        <v>1710</v>
      </c>
      <c r="AH44" s="583">
        <v>16</v>
      </c>
      <c r="AI44" s="581">
        <v>0.9356725146198831</v>
      </c>
      <c r="AJ44" s="583">
        <v>1682</v>
      </c>
      <c r="AK44" s="583">
        <v>15</v>
      </c>
      <c r="AL44" s="581">
        <v>0.89179548156956001</v>
      </c>
      <c r="AM44" s="583">
        <v>1754</v>
      </c>
      <c r="AN44" s="583">
        <v>21</v>
      </c>
      <c r="AO44" s="581">
        <v>1.1972633979475484</v>
      </c>
      <c r="AP44" s="583">
        <v>1815</v>
      </c>
      <c r="AQ44" s="583">
        <v>13</v>
      </c>
      <c r="AR44" s="581">
        <v>0.71625344352617082</v>
      </c>
      <c r="AS44" s="583">
        <v>2043</v>
      </c>
      <c r="AT44" s="583">
        <v>20</v>
      </c>
      <c r="AU44" s="581">
        <v>0.97895252080274098</v>
      </c>
      <c r="AV44" s="583">
        <v>2075</v>
      </c>
      <c r="AW44" s="583">
        <v>28</v>
      </c>
      <c r="AX44" s="581">
        <v>1.3493975903614457</v>
      </c>
      <c r="AY44" s="564">
        <v>9369</v>
      </c>
      <c r="AZ44" s="564">
        <v>97</v>
      </c>
      <c r="BA44" s="565">
        <v>1.0353292774042053</v>
      </c>
      <c r="BB44" s="581">
        <v>12.216721036296637</v>
      </c>
      <c r="BC44" s="581">
        <v>116.77872990660236</v>
      </c>
      <c r="BD44" s="588">
        <v>110.435954</v>
      </c>
    </row>
    <row r="45" spans="1:56" ht="15" customHeight="1">
      <c r="A45" s="556" t="s">
        <v>605</v>
      </c>
      <c r="B45" s="563" t="s">
        <v>215</v>
      </c>
      <c r="C45" s="572">
        <v>2240</v>
      </c>
      <c r="D45" s="572">
        <v>76</v>
      </c>
      <c r="E45" s="573">
        <v>3.3928571428571428</v>
      </c>
      <c r="F45" s="571">
        <v>2328</v>
      </c>
      <c r="G45" s="572">
        <v>80</v>
      </c>
      <c r="H45" s="573">
        <v>3.4364261168384882</v>
      </c>
      <c r="I45" s="571">
        <v>2375</v>
      </c>
      <c r="J45" s="572">
        <v>50</v>
      </c>
      <c r="K45" s="573">
        <v>2.1052631578947367</v>
      </c>
      <c r="L45" s="566">
        <v>2479</v>
      </c>
      <c r="M45" s="566">
        <v>71</v>
      </c>
      <c r="N45" s="565">
        <v>2.8640580879386852</v>
      </c>
      <c r="O45" s="566">
        <v>2458</v>
      </c>
      <c r="P45" s="566">
        <v>60</v>
      </c>
      <c r="Q45" s="565">
        <v>2.4410089503661516</v>
      </c>
      <c r="R45" s="566">
        <v>2409</v>
      </c>
      <c r="S45" s="566">
        <v>63</v>
      </c>
      <c r="T45" s="565">
        <v>2.6151930261519305</v>
      </c>
      <c r="U45" s="566">
        <v>2413</v>
      </c>
      <c r="V45" s="566">
        <v>62</v>
      </c>
      <c r="W45" s="565">
        <v>2.5694156651471198</v>
      </c>
      <c r="X45" s="564">
        <v>2591</v>
      </c>
      <c r="Y45" s="566">
        <v>43</v>
      </c>
      <c r="Z45" s="565">
        <v>1.6595908915476649</v>
      </c>
      <c r="AA45" s="564">
        <v>2666</v>
      </c>
      <c r="AB45" s="566">
        <v>52</v>
      </c>
      <c r="AC45" s="565">
        <v>1.9504876219054765</v>
      </c>
      <c r="AD45" s="564">
        <v>2774</v>
      </c>
      <c r="AE45" s="566">
        <v>59</v>
      </c>
      <c r="AF45" s="565">
        <v>2.1268925739005047</v>
      </c>
      <c r="AG45" s="567">
        <v>2771</v>
      </c>
      <c r="AH45" s="567">
        <v>67</v>
      </c>
      <c r="AI45" s="565">
        <v>2.4178996752075061</v>
      </c>
      <c r="AJ45" s="567">
        <v>2888</v>
      </c>
      <c r="AK45" s="567">
        <v>47</v>
      </c>
      <c r="AL45" s="565">
        <v>1.6274238227146816</v>
      </c>
      <c r="AM45" s="567">
        <v>2957</v>
      </c>
      <c r="AN45" s="567">
        <v>70</v>
      </c>
      <c r="AO45" s="565">
        <v>2.3672641190395671</v>
      </c>
      <c r="AP45" s="567">
        <v>3056</v>
      </c>
      <c r="AQ45" s="567">
        <v>42</v>
      </c>
      <c r="AR45" s="565">
        <v>1.37434554973822</v>
      </c>
      <c r="AS45" s="567">
        <v>3271</v>
      </c>
      <c r="AT45" s="567">
        <v>40</v>
      </c>
      <c r="AU45" s="565">
        <v>1.2228676245796393</v>
      </c>
      <c r="AV45" s="567">
        <v>3355</v>
      </c>
      <c r="AW45" s="567">
        <v>42</v>
      </c>
      <c r="AX45" s="565">
        <v>1.2518628912071534</v>
      </c>
      <c r="AY45" s="564">
        <v>15527</v>
      </c>
      <c r="AZ45" s="564">
        <v>241</v>
      </c>
      <c r="BA45" s="565">
        <v>1.5521349906614286</v>
      </c>
      <c r="BB45" s="565">
        <v>17.432325763744426</v>
      </c>
      <c r="BC45" s="565">
        <v>105.52282197346838</v>
      </c>
      <c r="BD45" s="586">
        <v>104.421192</v>
      </c>
    </row>
    <row r="46" spans="1:56" ht="15" customHeight="1">
      <c r="A46" s="569"/>
      <c r="B46" s="570" t="s">
        <v>216</v>
      </c>
      <c r="C46" s="572">
        <v>1251</v>
      </c>
      <c r="D46" s="572">
        <v>55</v>
      </c>
      <c r="E46" s="573">
        <v>4.3964828137490013</v>
      </c>
      <c r="F46" s="572">
        <v>1372</v>
      </c>
      <c r="G46" s="572">
        <v>61</v>
      </c>
      <c r="H46" s="573">
        <v>4.4460641399416909</v>
      </c>
      <c r="I46" s="572">
        <v>1360</v>
      </c>
      <c r="J46" s="572">
        <v>39</v>
      </c>
      <c r="K46" s="573">
        <v>2.8676470588235294</v>
      </c>
      <c r="L46" s="574">
        <v>1384</v>
      </c>
      <c r="M46" s="574">
        <v>49</v>
      </c>
      <c r="N46" s="573">
        <v>3.5404624277456649</v>
      </c>
      <c r="O46" s="574">
        <v>1365</v>
      </c>
      <c r="P46" s="574">
        <v>39</v>
      </c>
      <c r="Q46" s="573">
        <v>2.8571428571428572</v>
      </c>
      <c r="R46" s="574">
        <v>1346</v>
      </c>
      <c r="S46" s="574">
        <v>49</v>
      </c>
      <c r="T46" s="573">
        <v>3.6404160475482916</v>
      </c>
      <c r="U46" s="574">
        <v>1381</v>
      </c>
      <c r="V46" s="574">
        <v>43</v>
      </c>
      <c r="W46" s="573">
        <v>3.1136857349746561</v>
      </c>
      <c r="X46" s="572">
        <v>1461</v>
      </c>
      <c r="Y46" s="574">
        <v>37</v>
      </c>
      <c r="Z46" s="573">
        <v>2.5325119780971939</v>
      </c>
      <c r="AA46" s="572">
        <v>1500</v>
      </c>
      <c r="AB46" s="574">
        <v>41</v>
      </c>
      <c r="AC46" s="573">
        <v>2.7333333333333334</v>
      </c>
      <c r="AD46" s="572">
        <v>1562</v>
      </c>
      <c r="AE46" s="574">
        <v>48</v>
      </c>
      <c r="AF46" s="573">
        <v>3.0729833546734953</v>
      </c>
      <c r="AG46" s="575">
        <v>1584</v>
      </c>
      <c r="AH46" s="575">
        <v>49</v>
      </c>
      <c r="AI46" s="573">
        <v>3.0934343434343434</v>
      </c>
      <c r="AJ46" s="575">
        <v>1618</v>
      </c>
      <c r="AK46" s="575">
        <v>38</v>
      </c>
      <c r="AL46" s="573">
        <v>2.3485784919653896</v>
      </c>
      <c r="AM46" s="575">
        <v>1675</v>
      </c>
      <c r="AN46" s="575">
        <v>49</v>
      </c>
      <c r="AO46" s="573">
        <v>2.9253731343283582</v>
      </c>
      <c r="AP46" s="575">
        <v>1723</v>
      </c>
      <c r="AQ46" s="575">
        <v>28</v>
      </c>
      <c r="AR46" s="573">
        <v>1.6250725478816019</v>
      </c>
      <c r="AS46" s="575">
        <v>1779</v>
      </c>
      <c r="AT46" s="575">
        <v>30</v>
      </c>
      <c r="AU46" s="573">
        <v>1.6863406408094435</v>
      </c>
      <c r="AV46" s="575">
        <v>1884</v>
      </c>
      <c r="AW46" s="575">
        <v>30</v>
      </c>
      <c r="AX46" s="573">
        <v>1.5923566878980893</v>
      </c>
      <c r="AY46" s="564">
        <v>8679</v>
      </c>
      <c r="AZ46" s="564">
        <v>175</v>
      </c>
      <c r="BA46" s="565">
        <v>2.0163613319506855</v>
      </c>
      <c r="BB46" s="573">
        <v>25.036069221219069</v>
      </c>
      <c r="BC46" s="573">
        <v>106.05384315054185</v>
      </c>
      <c r="BD46" s="591">
        <v>104.479696</v>
      </c>
    </row>
    <row r="47" spans="1:56" ht="15" customHeight="1">
      <c r="A47" s="569"/>
      <c r="B47" s="578" t="s">
        <v>217</v>
      </c>
      <c r="C47" s="572">
        <v>989</v>
      </c>
      <c r="D47" s="572">
        <v>21</v>
      </c>
      <c r="E47" s="573">
        <v>2.1233569261880687</v>
      </c>
      <c r="F47" s="571">
        <v>956</v>
      </c>
      <c r="G47" s="572">
        <v>19</v>
      </c>
      <c r="H47" s="573">
        <v>1.9874476987447698</v>
      </c>
      <c r="I47" s="571">
        <v>1015</v>
      </c>
      <c r="J47" s="572">
        <v>11</v>
      </c>
      <c r="K47" s="573">
        <v>1.083743842364532</v>
      </c>
      <c r="L47" s="582">
        <v>1095</v>
      </c>
      <c r="M47" s="582">
        <v>22</v>
      </c>
      <c r="N47" s="581">
        <v>2.0091324200913241</v>
      </c>
      <c r="O47" s="582">
        <v>1093</v>
      </c>
      <c r="P47" s="582">
        <v>21</v>
      </c>
      <c r="Q47" s="581">
        <v>1.9213174748398902</v>
      </c>
      <c r="R47" s="582">
        <v>1063</v>
      </c>
      <c r="S47" s="582">
        <v>14</v>
      </c>
      <c r="T47" s="581">
        <v>1.3170272812793979</v>
      </c>
      <c r="U47" s="582">
        <v>1032</v>
      </c>
      <c r="V47" s="582">
        <v>19</v>
      </c>
      <c r="W47" s="581">
        <v>1.8410852713178296</v>
      </c>
      <c r="X47" s="580">
        <v>1130</v>
      </c>
      <c r="Y47" s="582">
        <v>6</v>
      </c>
      <c r="Z47" s="581">
        <v>0.53097345132743357</v>
      </c>
      <c r="AA47" s="580">
        <v>1166</v>
      </c>
      <c r="AB47" s="582">
        <v>11</v>
      </c>
      <c r="AC47" s="581">
        <v>0.94339622641509435</v>
      </c>
      <c r="AD47" s="580">
        <v>1212</v>
      </c>
      <c r="AE47" s="582">
        <v>11</v>
      </c>
      <c r="AF47" s="581">
        <v>0.90759075907590769</v>
      </c>
      <c r="AG47" s="583">
        <v>1187</v>
      </c>
      <c r="AH47" s="583">
        <v>18</v>
      </c>
      <c r="AI47" s="581">
        <v>1.5164279696714407</v>
      </c>
      <c r="AJ47" s="583">
        <v>1270</v>
      </c>
      <c r="AK47" s="583">
        <v>9</v>
      </c>
      <c r="AL47" s="581">
        <v>0.70866141732283461</v>
      </c>
      <c r="AM47" s="583">
        <v>1282</v>
      </c>
      <c r="AN47" s="583">
        <v>21</v>
      </c>
      <c r="AO47" s="581">
        <v>1.6380655226209049</v>
      </c>
      <c r="AP47" s="583">
        <v>1333</v>
      </c>
      <c r="AQ47" s="583">
        <v>14</v>
      </c>
      <c r="AR47" s="581">
        <v>1.0502625656414104</v>
      </c>
      <c r="AS47" s="583">
        <v>1492</v>
      </c>
      <c r="AT47" s="583">
        <v>10</v>
      </c>
      <c r="AU47" s="581">
        <v>0.67024128686327078</v>
      </c>
      <c r="AV47" s="583">
        <v>1471</v>
      </c>
      <c r="AW47" s="583">
        <v>12</v>
      </c>
      <c r="AX47" s="581">
        <v>0.81577158395649219</v>
      </c>
      <c r="AY47" s="564">
        <v>6848</v>
      </c>
      <c r="AZ47" s="564">
        <v>66</v>
      </c>
      <c r="BA47" s="565">
        <v>0.96378504672897192</v>
      </c>
      <c r="BB47" s="581">
        <v>9.8645554448508879</v>
      </c>
      <c r="BC47" s="581">
        <v>95.967715756339217</v>
      </c>
      <c r="BD47" s="588">
        <v>99.654353</v>
      </c>
    </row>
    <row r="48" spans="1:56" ht="15" customHeight="1">
      <c r="A48" s="555" t="s">
        <v>606</v>
      </c>
      <c r="B48" s="563" t="s">
        <v>215</v>
      </c>
      <c r="C48" s="564">
        <v>6225</v>
      </c>
      <c r="D48" s="564">
        <v>169</v>
      </c>
      <c r="E48" s="565">
        <v>2.714859437751004</v>
      </c>
      <c r="F48" s="585">
        <v>6639</v>
      </c>
      <c r="G48" s="564">
        <v>161</v>
      </c>
      <c r="H48" s="565">
        <v>2.4250640156650101</v>
      </c>
      <c r="I48" s="585">
        <v>7011</v>
      </c>
      <c r="J48" s="564">
        <v>220</v>
      </c>
      <c r="K48" s="565">
        <v>3.1379261161032663</v>
      </c>
      <c r="L48" s="566">
        <v>7246</v>
      </c>
      <c r="M48" s="566">
        <v>182</v>
      </c>
      <c r="N48" s="565">
        <v>2.5117306099917194</v>
      </c>
      <c r="O48" s="566">
        <v>7403</v>
      </c>
      <c r="P48" s="566">
        <v>175</v>
      </c>
      <c r="Q48" s="565">
        <v>2.3639065243820072</v>
      </c>
      <c r="R48" s="566">
        <v>7694</v>
      </c>
      <c r="S48" s="566">
        <v>182</v>
      </c>
      <c r="T48" s="565">
        <v>2.3654795944892122</v>
      </c>
      <c r="U48" s="566">
        <v>7799</v>
      </c>
      <c r="V48" s="566">
        <v>169</v>
      </c>
      <c r="W48" s="565">
        <v>2.1669444800615461</v>
      </c>
      <c r="X48" s="564">
        <v>8003</v>
      </c>
      <c r="Y48" s="566">
        <v>189</v>
      </c>
      <c r="Z48" s="565">
        <v>2.3616143946020243</v>
      </c>
      <c r="AA48" s="564">
        <v>8112</v>
      </c>
      <c r="AB48" s="566">
        <v>133</v>
      </c>
      <c r="AC48" s="565">
        <v>1.6395463510848127</v>
      </c>
      <c r="AD48" s="564">
        <v>8642</v>
      </c>
      <c r="AE48" s="566">
        <v>146</v>
      </c>
      <c r="AF48" s="565">
        <v>1.6894237445035871</v>
      </c>
      <c r="AG48" s="567">
        <v>8777</v>
      </c>
      <c r="AH48" s="567">
        <v>134</v>
      </c>
      <c r="AI48" s="565">
        <v>1.5267175572519083</v>
      </c>
      <c r="AJ48" s="567">
        <v>9340</v>
      </c>
      <c r="AK48" s="567">
        <v>170</v>
      </c>
      <c r="AL48" s="565">
        <v>1.8201284796573876</v>
      </c>
      <c r="AM48" s="567">
        <v>9352</v>
      </c>
      <c r="AN48" s="567">
        <v>154</v>
      </c>
      <c r="AO48" s="565">
        <v>1.6467065868263475</v>
      </c>
      <c r="AP48" s="567">
        <v>9566</v>
      </c>
      <c r="AQ48" s="567">
        <v>150</v>
      </c>
      <c r="AR48" s="565">
        <v>1.5680535228935815</v>
      </c>
      <c r="AS48" s="567">
        <v>10840</v>
      </c>
      <c r="AT48" s="567">
        <v>165</v>
      </c>
      <c r="AU48" s="565">
        <v>1.5221402214022139</v>
      </c>
      <c r="AV48" s="567">
        <v>10952</v>
      </c>
      <c r="AW48" s="567">
        <v>149</v>
      </c>
      <c r="AX48" s="565">
        <v>1.3604821037253469</v>
      </c>
      <c r="AY48" s="564">
        <v>50050</v>
      </c>
      <c r="AZ48" s="564">
        <v>788</v>
      </c>
      <c r="BA48" s="565">
        <v>1.5744255744255746</v>
      </c>
      <c r="BB48" s="565">
        <v>15.801776580633424</v>
      </c>
      <c r="BC48" s="565">
        <v>96.543281640712465</v>
      </c>
      <c r="BD48" s="586">
        <v>97.090586000000002</v>
      </c>
    </row>
    <row r="49" spans="1:56" ht="15" customHeight="1">
      <c r="A49" s="569"/>
      <c r="B49" s="570" t="s">
        <v>216</v>
      </c>
      <c r="C49" s="572">
        <v>3459</v>
      </c>
      <c r="D49" s="572">
        <v>132</v>
      </c>
      <c r="E49" s="573">
        <v>3.8161318300086733</v>
      </c>
      <c r="F49" s="572">
        <v>3720</v>
      </c>
      <c r="G49" s="572">
        <v>123</v>
      </c>
      <c r="H49" s="573">
        <v>3.306451612903226</v>
      </c>
      <c r="I49" s="572">
        <v>3960</v>
      </c>
      <c r="J49" s="572">
        <v>160</v>
      </c>
      <c r="K49" s="573">
        <v>4.0404040404040407</v>
      </c>
      <c r="L49" s="574">
        <v>3960</v>
      </c>
      <c r="M49" s="574">
        <v>129</v>
      </c>
      <c r="N49" s="573">
        <v>3.2575757575757578</v>
      </c>
      <c r="O49" s="574">
        <v>4165</v>
      </c>
      <c r="P49" s="574">
        <v>124</v>
      </c>
      <c r="Q49" s="573">
        <v>2.9771908763505399</v>
      </c>
      <c r="R49" s="574">
        <v>4314</v>
      </c>
      <c r="S49" s="574">
        <v>125</v>
      </c>
      <c r="T49" s="573">
        <v>2.8975428836346779</v>
      </c>
      <c r="U49" s="574">
        <v>4172</v>
      </c>
      <c r="V49" s="574">
        <v>111</v>
      </c>
      <c r="W49" s="573">
        <v>2.6605944391179288</v>
      </c>
      <c r="X49" s="572">
        <v>4355</v>
      </c>
      <c r="Y49" s="574">
        <v>133</v>
      </c>
      <c r="Z49" s="573">
        <v>3.0539609644087253</v>
      </c>
      <c r="AA49" s="572">
        <v>4607</v>
      </c>
      <c r="AB49" s="574">
        <v>91</v>
      </c>
      <c r="AC49" s="573">
        <v>1.9752550466681138</v>
      </c>
      <c r="AD49" s="572">
        <v>4785</v>
      </c>
      <c r="AE49" s="574">
        <v>101</v>
      </c>
      <c r="AF49" s="573">
        <v>2.110762800417973</v>
      </c>
      <c r="AG49" s="575">
        <v>4882</v>
      </c>
      <c r="AH49" s="575">
        <v>97</v>
      </c>
      <c r="AI49" s="573">
        <v>1.9868906185989348</v>
      </c>
      <c r="AJ49" s="575">
        <v>5217</v>
      </c>
      <c r="AK49" s="575">
        <v>115</v>
      </c>
      <c r="AL49" s="573">
        <v>2.204331991566034</v>
      </c>
      <c r="AM49" s="575">
        <v>5211</v>
      </c>
      <c r="AN49" s="575">
        <v>89</v>
      </c>
      <c r="AO49" s="573">
        <v>1.7079255421224335</v>
      </c>
      <c r="AP49" s="575">
        <v>5304</v>
      </c>
      <c r="AQ49" s="575">
        <v>92</v>
      </c>
      <c r="AR49" s="573">
        <v>1.7345399698340875</v>
      </c>
      <c r="AS49" s="575">
        <v>6055</v>
      </c>
      <c r="AT49" s="575">
        <v>103</v>
      </c>
      <c r="AU49" s="573">
        <v>1.7010734929810076</v>
      </c>
      <c r="AV49" s="575">
        <v>5957</v>
      </c>
      <c r="AW49" s="575">
        <v>104</v>
      </c>
      <c r="AX49" s="573">
        <v>1.7458452241060938</v>
      </c>
      <c r="AY49" s="564">
        <v>27744</v>
      </c>
      <c r="AZ49" s="564">
        <v>503</v>
      </c>
      <c r="BA49" s="565">
        <v>1.8130046136101499</v>
      </c>
      <c r="BB49" s="573">
        <v>20.400777515270942</v>
      </c>
      <c r="BC49" s="573">
        <v>88.656954439010448</v>
      </c>
      <c r="BD49" s="591">
        <v>89.584659000000002</v>
      </c>
    </row>
    <row r="50" spans="1:56" ht="15" customHeight="1">
      <c r="A50" s="577"/>
      <c r="B50" s="578" t="s">
        <v>217</v>
      </c>
      <c r="C50" s="580">
        <v>2766</v>
      </c>
      <c r="D50" s="580">
        <v>37</v>
      </c>
      <c r="E50" s="581">
        <v>1.3376717281272594</v>
      </c>
      <c r="F50" s="579">
        <v>2919</v>
      </c>
      <c r="G50" s="580">
        <v>38</v>
      </c>
      <c r="H50" s="581">
        <v>1.301815690304899</v>
      </c>
      <c r="I50" s="579">
        <v>3051</v>
      </c>
      <c r="J50" s="580">
        <v>60</v>
      </c>
      <c r="K50" s="581">
        <v>1.9665683382497541</v>
      </c>
      <c r="L50" s="582">
        <v>3286</v>
      </c>
      <c r="M50" s="582">
        <v>53</v>
      </c>
      <c r="N50" s="581">
        <v>1.6129032258064515</v>
      </c>
      <c r="O50" s="582">
        <v>3238</v>
      </c>
      <c r="P50" s="582">
        <v>51</v>
      </c>
      <c r="Q50" s="581">
        <v>1.5750463248919087</v>
      </c>
      <c r="R50" s="582">
        <v>3380</v>
      </c>
      <c r="S50" s="582">
        <v>57</v>
      </c>
      <c r="T50" s="581">
        <v>1.6863905325443789</v>
      </c>
      <c r="U50" s="582">
        <v>3627</v>
      </c>
      <c r="V50" s="582">
        <v>58</v>
      </c>
      <c r="W50" s="581">
        <v>1.5991177281499864</v>
      </c>
      <c r="X50" s="580">
        <v>3648</v>
      </c>
      <c r="Y50" s="582">
        <v>56</v>
      </c>
      <c r="Z50" s="581">
        <v>1.5350877192982455</v>
      </c>
      <c r="AA50" s="580">
        <v>3505</v>
      </c>
      <c r="AB50" s="582">
        <v>42</v>
      </c>
      <c r="AC50" s="581">
        <v>1.1982881597717547</v>
      </c>
      <c r="AD50" s="580">
        <v>3857</v>
      </c>
      <c r="AE50" s="582">
        <v>45</v>
      </c>
      <c r="AF50" s="581">
        <v>1.1667098781436349</v>
      </c>
      <c r="AG50" s="583">
        <v>3895</v>
      </c>
      <c r="AH50" s="583">
        <v>37</v>
      </c>
      <c r="AI50" s="581">
        <v>0.94993581514762515</v>
      </c>
      <c r="AJ50" s="583">
        <v>4123</v>
      </c>
      <c r="AK50" s="583">
        <v>55</v>
      </c>
      <c r="AL50" s="581">
        <v>1.3339801115692458</v>
      </c>
      <c r="AM50" s="583">
        <v>4141</v>
      </c>
      <c r="AN50" s="583">
        <v>65</v>
      </c>
      <c r="AO50" s="581">
        <v>1.5696691620381551</v>
      </c>
      <c r="AP50" s="583">
        <v>4262</v>
      </c>
      <c r="AQ50" s="583">
        <v>58</v>
      </c>
      <c r="AR50" s="581">
        <v>1.360863444392304</v>
      </c>
      <c r="AS50" s="583">
        <v>4785</v>
      </c>
      <c r="AT50" s="583">
        <v>62</v>
      </c>
      <c r="AU50" s="581">
        <v>1.2957157784743993</v>
      </c>
      <c r="AV50" s="583">
        <v>4995</v>
      </c>
      <c r="AW50" s="583">
        <v>45</v>
      </c>
      <c r="AX50" s="581">
        <v>0.90090090090090091</v>
      </c>
      <c r="AY50" s="564">
        <v>22306</v>
      </c>
      <c r="AZ50" s="564">
        <v>285</v>
      </c>
      <c r="BA50" s="565">
        <v>1.2776831345826234</v>
      </c>
      <c r="BB50" s="581">
        <v>11.354257885566561</v>
      </c>
      <c r="BC50" s="581">
        <v>111.58991322388547</v>
      </c>
      <c r="BD50" s="588">
        <v>109.727769</v>
      </c>
    </row>
    <row r="51" spans="1:56" ht="15" customHeight="1">
      <c r="A51" s="556" t="s">
        <v>607</v>
      </c>
      <c r="B51" s="563" t="s">
        <v>215</v>
      </c>
      <c r="C51" s="572">
        <v>3788</v>
      </c>
      <c r="D51" s="572">
        <v>120</v>
      </c>
      <c r="E51" s="573">
        <v>3.167898627243928</v>
      </c>
      <c r="F51" s="571">
        <v>3931</v>
      </c>
      <c r="G51" s="572">
        <v>122</v>
      </c>
      <c r="H51" s="573">
        <v>3.1035359959297888</v>
      </c>
      <c r="I51" s="571">
        <v>4223</v>
      </c>
      <c r="J51" s="572">
        <v>113</v>
      </c>
      <c r="K51" s="573">
        <v>2.6758228747336017</v>
      </c>
      <c r="L51" s="566">
        <v>4260</v>
      </c>
      <c r="M51" s="566">
        <v>130</v>
      </c>
      <c r="N51" s="565">
        <v>3.051643192488263</v>
      </c>
      <c r="O51" s="566">
        <v>4474</v>
      </c>
      <c r="P51" s="566">
        <v>120</v>
      </c>
      <c r="Q51" s="565">
        <v>2.6821636119803309</v>
      </c>
      <c r="R51" s="566">
        <v>4711</v>
      </c>
      <c r="S51" s="566">
        <v>135</v>
      </c>
      <c r="T51" s="565">
        <v>2.865633623434515</v>
      </c>
      <c r="U51" s="566">
        <v>4515</v>
      </c>
      <c r="V51" s="566">
        <v>106</v>
      </c>
      <c r="W51" s="565">
        <v>2.3477297895902547</v>
      </c>
      <c r="X51" s="564">
        <v>4735</v>
      </c>
      <c r="Y51" s="566">
        <v>102</v>
      </c>
      <c r="Z51" s="565">
        <v>2.1541710665258713</v>
      </c>
      <c r="AA51" s="564">
        <v>4839</v>
      </c>
      <c r="AB51" s="566">
        <v>75</v>
      </c>
      <c r="AC51" s="565">
        <v>1.5499070055796653</v>
      </c>
      <c r="AD51" s="564">
        <v>4981</v>
      </c>
      <c r="AE51" s="566">
        <v>81</v>
      </c>
      <c r="AF51" s="565">
        <v>1.6261794820317206</v>
      </c>
      <c r="AG51" s="567">
        <v>5210</v>
      </c>
      <c r="AH51" s="567">
        <v>89</v>
      </c>
      <c r="AI51" s="565">
        <v>1.7082533589251441</v>
      </c>
      <c r="AJ51" s="567">
        <v>5345</v>
      </c>
      <c r="AK51" s="567">
        <v>90</v>
      </c>
      <c r="AL51" s="565">
        <v>1.6838166510757719</v>
      </c>
      <c r="AM51" s="567">
        <v>5578</v>
      </c>
      <c r="AN51" s="567">
        <v>110</v>
      </c>
      <c r="AO51" s="565">
        <v>1.9720329867335962</v>
      </c>
      <c r="AP51" s="567">
        <v>5826</v>
      </c>
      <c r="AQ51" s="567">
        <v>98</v>
      </c>
      <c r="AR51" s="565">
        <v>1.6821146584277378</v>
      </c>
      <c r="AS51" s="567">
        <v>6522</v>
      </c>
      <c r="AT51" s="567">
        <v>101</v>
      </c>
      <c r="AU51" s="565">
        <v>1.5486047224777675</v>
      </c>
      <c r="AV51" s="567">
        <v>6628</v>
      </c>
      <c r="AW51" s="567">
        <v>93</v>
      </c>
      <c r="AX51" s="565">
        <v>1.4031382015691007</v>
      </c>
      <c r="AY51" s="564">
        <v>29899</v>
      </c>
      <c r="AZ51" s="564">
        <v>492</v>
      </c>
      <c r="BA51" s="565">
        <v>1.6455399846148702</v>
      </c>
      <c r="BB51" s="565">
        <v>15.342329014715581</v>
      </c>
      <c r="BC51" s="565">
        <v>91.802075710315762</v>
      </c>
      <c r="BD51" s="586">
        <v>93.307951000000003</v>
      </c>
    </row>
    <row r="52" spans="1:56" ht="15" customHeight="1">
      <c r="A52" s="569"/>
      <c r="B52" s="570" t="s">
        <v>216</v>
      </c>
      <c r="C52" s="572">
        <v>2111</v>
      </c>
      <c r="D52" s="572">
        <v>81</v>
      </c>
      <c r="E52" s="573">
        <v>3.8370440549502609</v>
      </c>
      <c r="F52" s="571">
        <v>2225</v>
      </c>
      <c r="G52" s="572">
        <v>89</v>
      </c>
      <c r="H52" s="573">
        <v>4</v>
      </c>
      <c r="I52" s="571">
        <v>2338</v>
      </c>
      <c r="J52" s="572">
        <v>75</v>
      </c>
      <c r="K52" s="573">
        <v>3.20786997433704</v>
      </c>
      <c r="L52" s="574">
        <v>2387</v>
      </c>
      <c r="M52" s="574">
        <v>84</v>
      </c>
      <c r="N52" s="573">
        <v>3.519061583577713</v>
      </c>
      <c r="O52" s="574">
        <v>2507</v>
      </c>
      <c r="P52" s="574">
        <v>79</v>
      </c>
      <c r="Q52" s="573">
        <v>3.1511767052253692</v>
      </c>
      <c r="R52" s="574">
        <v>2673</v>
      </c>
      <c r="S52" s="574">
        <v>95</v>
      </c>
      <c r="T52" s="573">
        <v>3.554059109614665</v>
      </c>
      <c r="U52" s="574">
        <v>2461</v>
      </c>
      <c r="V52" s="574">
        <v>67</v>
      </c>
      <c r="W52" s="573">
        <v>2.7224705404307192</v>
      </c>
      <c r="X52" s="572">
        <v>2661</v>
      </c>
      <c r="Y52" s="574">
        <v>71</v>
      </c>
      <c r="Z52" s="573">
        <v>2.6681698609545283</v>
      </c>
      <c r="AA52" s="572">
        <v>2702</v>
      </c>
      <c r="AB52" s="574">
        <v>54</v>
      </c>
      <c r="AC52" s="573">
        <v>1.9985196150999258</v>
      </c>
      <c r="AD52" s="572">
        <v>2788</v>
      </c>
      <c r="AE52" s="574">
        <v>50</v>
      </c>
      <c r="AF52" s="573">
        <v>1.7934002869440457</v>
      </c>
      <c r="AG52" s="575">
        <v>2832</v>
      </c>
      <c r="AH52" s="575">
        <v>63</v>
      </c>
      <c r="AI52" s="573">
        <v>2.2245762711864407</v>
      </c>
      <c r="AJ52" s="575">
        <v>2904</v>
      </c>
      <c r="AK52" s="575">
        <v>59</v>
      </c>
      <c r="AL52" s="573">
        <v>2.0316804407713498</v>
      </c>
      <c r="AM52" s="575">
        <v>3092</v>
      </c>
      <c r="AN52" s="575">
        <v>70</v>
      </c>
      <c r="AO52" s="573">
        <v>2.2639068564036222</v>
      </c>
      <c r="AP52" s="575">
        <v>3256</v>
      </c>
      <c r="AQ52" s="575">
        <v>61</v>
      </c>
      <c r="AR52" s="573">
        <v>1.8734643734643734</v>
      </c>
      <c r="AS52" s="575">
        <v>3612</v>
      </c>
      <c r="AT52" s="575">
        <v>72</v>
      </c>
      <c r="AU52" s="573">
        <v>1.9933554817275747</v>
      </c>
      <c r="AV52" s="575">
        <v>3606</v>
      </c>
      <c r="AW52" s="575">
        <v>53</v>
      </c>
      <c r="AX52" s="573">
        <v>1.4697726012201886</v>
      </c>
      <c r="AY52" s="564">
        <v>16470</v>
      </c>
      <c r="AZ52" s="564">
        <v>315</v>
      </c>
      <c r="BA52" s="565">
        <v>1.9125683060109291</v>
      </c>
      <c r="BB52" s="573">
        <v>19.944675167759367</v>
      </c>
      <c r="BC52" s="573">
        <v>84.453814736097613</v>
      </c>
      <c r="BD52" s="591">
        <v>86.326042000000001</v>
      </c>
    </row>
    <row r="53" spans="1:56" ht="15" customHeight="1">
      <c r="A53" s="569"/>
      <c r="B53" s="578" t="s">
        <v>217</v>
      </c>
      <c r="C53" s="572">
        <v>1677</v>
      </c>
      <c r="D53" s="572">
        <v>39</v>
      </c>
      <c r="E53" s="573">
        <v>2.3255813953488373</v>
      </c>
      <c r="F53" s="571">
        <v>1706</v>
      </c>
      <c r="G53" s="572">
        <v>33</v>
      </c>
      <c r="H53" s="573">
        <v>1.9343493552168818</v>
      </c>
      <c r="I53" s="571">
        <v>1885</v>
      </c>
      <c r="J53" s="572">
        <v>38</v>
      </c>
      <c r="K53" s="573">
        <v>2.0159151193633953</v>
      </c>
      <c r="L53" s="582">
        <v>1873</v>
      </c>
      <c r="M53" s="582">
        <v>46</v>
      </c>
      <c r="N53" s="581">
        <v>2.4559530165509877</v>
      </c>
      <c r="O53" s="582">
        <v>1967</v>
      </c>
      <c r="P53" s="582">
        <v>41</v>
      </c>
      <c r="Q53" s="581">
        <v>2.0843924758515509</v>
      </c>
      <c r="R53" s="582">
        <v>2038</v>
      </c>
      <c r="S53" s="582">
        <v>40</v>
      </c>
      <c r="T53" s="581">
        <v>1.9627085377821394</v>
      </c>
      <c r="U53" s="582">
        <v>2054</v>
      </c>
      <c r="V53" s="582">
        <v>39</v>
      </c>
      <c r="W53" s="581">
        <v>1.89873417721519</v>
      </c>
      <c r="X53" s="580">
        <v>2074</v>
      </c>
      <c r="Y53" s="582">
        <v>31</v>
      </c>
      <c r="Z53" s="581">
        <v>1.4946962391513983</v>
      </c>
      <c r="AA53" s="580">
        <v>2137</v>
      </c>
      <c r="AB53" s="582">
        <v>21</v>
      </c>
      <c r="AC53" s="581">
        <v>0.98268600842302289</v>
      </c>
      <c r="AD53" s="580">
        <v>2193</v>
      </c>
      <c r="AE53" s="582">
        <v>31</v>
      </c>
      <c r="AF53" s="581">
        <v>1.4135886912904696</v>
      </c>
      <c r="AG53" s="583">
        <v>2378</v>
      </c>
      <c r="AH53" s="583">
        <v>26</v>
      </c>
      <c r="AI53" s="581">
        <v>1.0933557611438183</v>
      </c>
      <c r="AJ53" s="583">
        <v>2441</v>
      </c>
      <c r="AK53" s="583">
        <v>31</v>
      </c>
      <c r="AL53" s="581">
        <v>1.2699713232281851</v>
      </c>
      <c r="AM53" s="583">
        <v>2486</v>
      </c>
      <c r="AN53" s="583">
        <v>40</v>
      </c>
      <c r="AO53" s="581">
        <v>1.6090104585679808</v>
      </c>
      <c r="AP53" s="583">
        <v>2570</v>
      </c>
      <c r="AQ53" s="583">
        <v>37</v>
      </c>
      <c r="AR53" s="581">
        <v>1.4396887159533074</v>
      </c>
      <c r="AS53" s="583">
        <v>2910</v>
      </c>
      <c r="AT53" s="583">
        <v>29</v>
      </c>
      <c r="AU53" s="581">
        <v>0.99656357388316141</v>
      </c>
      <c r="AV53" s="583">
        <v>3022</v>
      </c>
      <c r="AW53" s="583">
        <v>40</v>
      </c>
      <c r="AX53" s="581">
        <v>1.3236267372600927</v>
      </c>
      <c r="AY53" s="564">
        <v>13429</v>
      </c>
      <c r="AZ53" s="564">
        <v>177</v>
      </c>
      <c r="BA53" s="565">
        <v>1.318043041179537</v>
      </c>
      <c r="BB53" s="581">
        <v>11.048019462519493</v>
      </c>
      <c r="BC53" s="581">
        <v>105.9358617250993</v>
      </c>
      <c r="BD53" s="588">
        <v>105.095963</v>
      </c>
    </row>
    <row r="54" spans="1:56" ht="15" customHeight="1">
      <c r="A54" s="562" t="s">
        <v>608</v>
      </c>
      <c r="B54" s="563" t="s">
        <v>215</v>
      </c>
      <c r="C54" s="564">
        <v>2663</v>
      </c>
      <c r="D54" s="564">
        <v>83</v>
      </c>
      <c r="E54" s="565">
        <v>3.1167855801727375</v>
      </c>
      <c r="F54" s="585">
        <v>2578</v>
      </c>
      <c r="G54" s="564">
        <v>86</v>
      </c>
      <c r="H54" s="565">
        <v>3.3359193173002328</v>
      </c>
      <c r="I54" s="585">
        <v>2614</v>
      </c>
      <c r="J54" s="564">
        <v>87</v>
      </c>
      <c r="K54" s="565">
        <v>3.3282325937260904</v>
      </c>
      <c r="L54" s="566">
        <v>2907</v>
      </c>
      <c r="M54" s="566">
        <v>70</v>
      </c>
      <c r="N54" s="565">
        <v>2.4079807361541108</v>
      </c>
      <c r="O54" s="566">
        <v>2979</v>
      </c>
      <c r="P54" s="566">
        <v>78</v>
      </c>
      <c r="Q54" s="565">
        <v>2.6183282980866065</v>
      </c>
      <c r="R54" s="566">
        <v>2969</v>
      </c>
      <c r="S54" s="566">
        <v>73</v>
      </c>
      <c r="T54" s="565">
        <v>2.4587403166049175</v>
      </c>
      <c r="U54" s="566">
        <v>2933</v>
      </c>
      <c r="V54" s="566">
        <v>73</v>
      </c>
      <c r="W54" s="565">
        <v>2.4889191953631098</v>
      </c>
      <c r="X54" s="564">
        <v>3162</v>
      </c>
      <c r="Y54" s="566">
        <v>68</v>
      </c>
      <c r="Z54" s="565">
        <v>2.1505376344086025</v>
      </c>
      <c r="AA54" s="564">
        <v>3153</v>
      </c>
      <c r="AB54" s="566">
        <v>57</v>
      </c>
      <c r="AC54" s="565">
        <v>1.8078020932445291</v>
      </c>
      <c r="AD54" s="564">
        <v>3436</v>
      </c>
      <c r="AE54" s="566">
        <v>68</v>
      </c>
      <c r="AF54" s="565">
        <v>1.979045401629802</v>
      </c>
      <c r="AG54" s="567">
        <v>3425</v>
      </c>
      <c r="AH54" s="567">
        <v>71</v>
      </c>
      <c r="AI54" s="565">
        <v>2.0729927007299271</v>
      </c>
      <c r="AJ54" s="567">
        <v>3618</v>
      </c>
      <c r="AK54" s="567">
        <v>64</v>
      </c>
      <c r="AL54" s="565">
        <v>1.7689331122166942</v>
      </c>
      <c r="AM54" s="567">
        <v>3767</v>
      </c>
      <c r="AN54" s="567">
        <v>68</v>
      </c>
      <c r="AO54" s="565">
        <v>1.8051499867268384</v>
      </c>
      <c r="AP54" s="567">
        <v>4043</v>
      </c>
      <c r="AQ54" s="567">
        <v>63</v>
      </c>
      <c r="AR54" s="565">
        <v>1.5582488251298541</v>
      </c>
      <c r="AS54" s="567">
        <v>4478</v>
      </c>
      <c r="AT54" s="567">
        <v>55</v>
      </c>
      <c r="AU54" s="565">
        <v>1.2282268870031265</v>
      </c>
      <c r="AV54" s="567">
        <v>4468</v>
      </c>
      <c r="AW54" s="567">
        <v>87</v>
      </c>
      <c r="AX54" s="565">
        <v>1.9471799462846913</v>
      </c>
      <c r="AY54" s="564">
        <v>20374</v>
      </c>
      <c r="AZ54" s="564">
        <v>337</v>
      </c>
      <c r="BA54" s="565">
        <v>1.6540689113576126</v>
      </c>
      <c r="BB54" s="565">
        <v>15.651652823767632</v>
      </c>
      <c r="BC54" s="565">
        <v>95.331661412939965</v>
      </c>
      <c r="BD54" s="586">
        <v>96.700475999999995</v>
      </c>
    </row>
    <row r="55" spans="1:56" ht="15" customHeight="1">
      <c r="A55" s="569"/>
      <c r="B55" s="570" t="s">
        <v>216</v>
      </c>
      <c r="C55" s="572">
        <v>1477</v>
      </c>
      <c r="D55" s="572">
        <v>54</v>
      </c>
      <c r="E55" s="573">
        <v>3.6560595802301963</v>
      </c>
      <c r="F55" s="571">
        <v>1448</v>
      </c>
      <c r="G55" s="572">
        <v>56</v>
      </c>
      <c r="H55" s="573">
        <v>3.867403314917127</v>
      </c>
      <c r="I55" s="571">
        <v>1451</v>
      </c>
      <c r="J55" s="572">
        <v>54</v>
      </c>
      <c r="K55" s="573">
        <v>3.7215713301171607</v>
      </c>
      <c r="L55" s="574">
        <v>1600</v>
      </c>
      <c r="M55" s="574">
        <v>46</v>
      </c>
      <c r="N55" s="573">
        <v>2.875</v>
      </c>
      <c r="O55" s="574">
        <v>1643</v>
      </c>
      <c r="P55" s="574">
        <v>57</v>
      </c>
      <c r="Q55" s="573">
        <v>3.469263542300669</v>
      </c>
      <c r="R55" s="574">
        <v>1587</v>
      </c>
      <c r="S55" s="574">
        <v>53</v>
      </c>
      <c r="T55" s="573">
        <v>3.3396345305608066</v>
      </c>
      <c r="U55" s="574">
        <v>1620</v>
      </c>
      <c r="V55" s="574">
        <v>49</v>
      </c>
      <c r="W55" s="573">
        <v>3.0246913580246915</v>
      </c>
      <c r="X55" s="572">
        <v>1708</v>
      </c>
      <c r="Y55" s="574">
        <v>43</v>
      </c>
      <c r="Z55" s="573">
        <v>2.5175644028103044</v>
      </c>
      <c r="AA55" s="572">
        <v>1758</v>
      </c>
      <c r="AB55" s="574">
        <v>40</v>
      </c>
      <c r="AC55" s="573">
        <v>2.2753128555176336</v>
      </c>
      <c r="AD55" s="572">
        <v>1888</v>
      </c>
      <c r="AE55" s="574">
        <v>44</v>
      </c>
      <c r="AF55" s="573">
        <v>2.3305084745762712</v>
      </c>
      <c r="AG55" s="575">
        <v>1915</v>
      </c>
      <c r="AH55" s="575">
        <v>50</v>
      </c>
      <c r="AI55" s="573">
        <v>2.610966057441253</v>
      </c>
      <c r="AJ55" s="575">
        <v>1989</v>
      </c>
      <c r="AK55" s="575">
        <v>47</v>
      </c>
      <c r="AL55" s="573">
        <v>2.3629964806435395</v>
      </c>
      <c r="AM55" s="575">
        <v>2053</v>
      </c>
      <c r="AN55" s="575">
        <v>37</v>
      </c>
      <c r="AO55" s="573">
        <v>1.8022406234778372</v>
      </c>
      <c r="AP55" s="575">
        <v>2156</v>
      </c>
      <c r="AQ55" s="575">
        <v>37</v>
      </c>
      <c r="AR55" s="573">
        <v>1.7161410018552876</v>
      </c>
      <c r="AS55" s="575">
        <v>2398</v>
      </c>
      <c r="AT55" s="575">
        <v>34</v>
      </c>
      <c r="AU55" s="573">
        <v>1.4178482068390326</v>
      </c>
      <c r="AV55" s="575">
        <v>2413</v>
      </c>
      <c r="AW55" s="575">
        <v>57</v>
      </c>
      <c r="AX55" s="573">
        <v>2.3622047244094486</v>
      </c>
      <c r="AY55" s="564">
        <v>11009</v>
      </c>
      <c r="AZ55" s="564">
        <v>212</v>
      </c>
      <c r="BA55" s="565">
        <v>1.9256971568716506</v>
      </c>
      <c r="BB55" s="573">
        <v>20.041404035683911</v>
      </c>
      <c r="BC55" s="573">
        <v>86.770693706544094</v>
      </c>
      <c r="BD55" s="591">
        <v>89.042158000000001</v>
      </c>
    </row>
    <row r="56" spans="1:56" ht="15" customHeight="1">
      <c r="A56" s="577"/>
      <c r="B56" s="578" t="s">
        <v>217</v>
      </c>
      <c r="C56" s="580">
        <v>1186</v>
      </c>
      <c r="D56" s="580">
        <v>29</v>
      </c>
      <c r="E56" s="581">
        <v>2.4451939291736933</v>
      </c>
      <c r="F56" s="579">
        <v>1130</v>
      </c>
      <c r="G56" s="580">
        <v>30</v>
      </c>
      <c r="H56" s="581">
        <v>2.6548672566371683</v>
      </c>
      <c r="I56" s="579">
        <v>1163</v>
      </c>
      <c r="J56" s="580">
        <v>33</v>
      </c>
      <c r="K56" s="581">
        <v>2.8374892519346515</v>
      </c>
      <c r="L56" s="582">
        <v>1307</v>
      </c>
      <c r="M56" s="582">
        <v>24</v>
      </c>
      <c r="N56" s="581">
        <v>1.8362662586074983</v>
      </c>
      <c r="O56" s="582">
        <v>1336</v>
      </c>
      <c r="P56" s="582">
        <v>21</v>
      </c>
      <c r="Q56" s="581">
        <v>1.5718562874251496</v>
      </c>
      <c r="R56" s="582">
        <v>1382</v>
      </c>
      <c r="S56" s="582">
        <v>20</v>
      </c>
      <c r="T56" s="581">
        <v>1.4471780028943559</v>
      </c>
      <c r="U56" s="582">
        <v>1313</v>
      </c>
      <c r="V56" s="582">
        <v>24</v>
      </c>
      <c r="W56" s="581">
        <v>1.8278750952018279</v>
      </c>
      <c r="X56" s="580">
        <v>1454</v>
      </c>
      <c r="Y56" s="582">
        <v>25</v>
      </c>
      <c r="Z56" s="581">
        <v>1.71939477303989</v>
      </c>
      <c r="AA56" s="580">
        <v>1395</v>
      </c>
      <c r="AB56" s="582">
        <v>17</v>
      </c>
      <c r="AC56" s="581">
        <v>1.2186379928315414</v>
      </c>
      <c r="AD56" s="580">
        <v>1548</v>
      </c>
      <c r="AE56" s="582">
        <v>24</v>
      </c>
      <c r="AF56" s="581">
        <v>1.5503875968992249</v>
      </c>
      <c r="AG56" s="583">
        <v>1510</v>
      </c>
      <c r="AH56" s="583">
        <v>21</v>
      </c>
      <c r="AI56" s="581">
        <v>1.3907284768211921</v>
      </c>
      <c r="AJ56" s="583">
        <v>1629</v>
      </c>
      <c r="AK56" s="583">
        <v>17</v>
      </c>
      <c r="AL56" s="581">
        <v>1.043585021485574</v>
      </c>
      <c r="AM56" s="583">
        <v>1714</v>
      </c>
      <c r="AN56" s="583">
        <v>31</v>
      </c>
      <c r="AO56" s="573">
        <v>1.8086347724620768</v>
      </c>
      <c r="AP56" s="583">
        <v>1887</v>
      </c>
      <c r="AQ56" s="583">
        <v>26</v>
      </c>
      <c r="AR56" s="573">
        <v>1.3778484366719661</v>
      </c>
      <c r="AS56" s="583">
        <v>2080</v>
      </c>
      <c r="AT56" s="583">
        <v>21</v>
      </c>
      <c r="AU56" s="573">
        <v>1.0096153846153846</v>
      </c>
      <c r="AV56" s="583">
        <v>2055</v>
      </c>
      <c r="AW56" s="583">
        <v>30</v>
      </c>
      <c r="AX56" s="573">
        <v>1.4598540145985401</v>
      </c>
      <c r="AY56" s="592">
        <v>9365</v>
      </c>
      <c r="AZ56" s="592">
        <v>125</v>
      </c>
      <c r="BA56" s="593">
        <v>1.3347570742124935</v>
      </c>
      <c r="BB56" s="581">
        <v>11.413768352136671</v>
      </c>
      <c r="BC56" s="581">
        <v>112.50185554795482</v>
      </c>
      <c r="BD56" s="588">
        <v>108.815659</v>
      </c>
    </row>
    <row r="57" spans="1:56">
      <c r="A57" s="594" t="s">
        <v>609</v>
      </c>
      <c r="AO57" s="552"/>
      <c r="AR57" s="552"/>
      <c r="AU57" s="552"/>
      <c r="AX57" s="552"/>
      <c r="BD57" s="553" t="s">
        <v>641</v>
      </c>
    </row>
    <row r="62" spans="1:56">
      <c r="A62" s="554"/>
    </row>
  </sheetData>
  <mergeCells count="36">
    <mergeCell ref="AD3:AF3"/>
    <mergeCell ref="A3:A5"/>
    <mergeCell ref="B3:B5"/>
    <mergeCell ref="C3:E3"/>
    <mergeCell ref="F3:H3"/>
    <mergeCell ref="I3:K3"/>
    <mergeCell ref="L3:N3"/>
    <mergeCell ref="O3:Q3"/>
    <mergeCell ref="R3:T3"/>
    <mergeCell ref="U3:W3"/>
    <mergeCell ref="X3:Z3"/>
    <mergeCell ref="AA3:AC3"/>
    <mergeCell ref="AY3:BD3"/>
    <mergeCell ref="C4:E4"/>
    <mergeCell ref="F4:H4"/>
    <mergeCell ref="I4:K4"/>
    <mergeCell ref="L4:N4"/>
    <mergeCell ref="O4:Q4"/>
    <mergeCell ref="R4:T4"/>
    <mergeCell ref="U4:W4"/>
    <mergeCell ref="X4:Z4"/>
    <mergeCell ref="AA4:AC4"/>
    <mergeCell ref="AG3:AI3"/>
    <mergeCell ref="AJ3:AL3"/>
    <mergeCell ref="AM3:AO3"/>
    <mergeCell ref="AP3:AR3"/>
    <mergeCell ref="AS3:AU3"/>
    <mergeCell ref="AV3:AX3"/>
    <mergeCell ref="AV4:AX4"/>
    <mergeCell ref="AY4:BD4"/>
    <mergeCell ref="AD4:AF4"/>
    <mergeCell ref="AG4:AI4"/>
    <mergeCell ref="AJ4:AL4"/>
    <mergeCell ref="AM4:AO4"/>
    <mergeCell ref="AP4:AR4"/>
    <mergeCell ref="AS4:AU4"/>
  </mergeCells>
  <phoneticPr fontId="4"/>
  <printOptions horizontalCentered="1"/>
  <pageMargins left="0.74803149606299213" right="0.74803149606299213" top="0.74803149606299213" bottom="0.51181102362204722" header="0.51181102362204722" footer="0.31496062992125984"/>
  <pageSetup paperSize="8" scale="86" firstPageNumber="36" fitToWidth="2" orientation="landscape" useFirstPageNumber="1" r:id="rId1"/>
  <headerFooter differentOddEven="1" alignWithMargins="0"/>
  <colBreaks count="1" manualBreakCount="1">
    <brk id="29"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BEF84F-59A5-4811-AA9B-7A2C067E2D2C}">
  <sheetPr>
    <tabColor rgb="FFFF0000"/>
  </sheetPr>
  <dimension ref="A1:AM181"/>
  <sheetViews>
    <sheetView view="pageBreakPreview" zoomScale="92" zoomScaleNormal="80" zoomScaleSheetLayoutView="92" workbookViewId="0">
      <selection activeCell="H13" sqref="H13"/>
    </sheetView>
  </sheetViews>
  <sheetFormatPr defaultColWidth="8.09765625" defaultRowHeight="12"/>
  <cols>
    <col min="1" max="1" width="9.19921875" style="13" customWidth="1"/>
    <col min="2" max="2" width="5.19921875" style="4" customWidth="1"/>
    <col min="3" max="3" width="5.796875" style="71" customWidth="1"/>
    <col min="4" max="4" width="5.796875" style="70" customWidth="1"/>
    <col min="5" max="5" width="5.796875" style="4" customWidth="1"/>
    <col min="6" max="6" width="5.796875" style="71" customWidth="1"/>
    <col min="7" max="8" width="5.796875" style="4" customWidth="1"/>
    <col min="9" max="9" width="5.796875" style="71" customWidth="1"/>
    <col min="10" max="11" width="5.796875" style="4" customWidth="1"/>
    <col min="12" max="12" width="5.796875" style="71" customWidth="1"/>
    <col min="13" max="14" width="5.796875" style="4" customWidth="1"/>
    <col min="15" max="15" width="5.796875" style="70" customWidth="1"/>
    <col min="16" max="17" width="5.796875" style="4" customWidth="1"/>
    <col min="18" max="18" width="5.796875" style="70" customWidth="1"/>
    <col min="19" max="20" width="5.796875" style="4" customWidth="1"/>
    <col min="21" max="21" width="5.796875" style="71" customWidth="1"/>
    <col min="22" max="23" width="5.796875" style="4" customWidth="1"/>
    <col min="24" max="24" width="5.796875" style="71" customWidth="1"/>
    <col min="25" max="26" width="5.796875" style="4" customWidth="1"/>
    <col min="27" max="27" width="5.796875" style="71" customWidth="1"/>
    <col min="28" max="29" width="5.796875" style="4" customWidth="1"/>
    <col min="30" max="30" width="6.69921875" style="71" customWidth="1"/>
    <col min="31" max="32" width="5.796875" style="4" customWidth="1"/>
    <col min="33" max="33" width="6.69921875" style="71" customWidth="1"/>
    <col min="34" max="35" width="5.796875" style="4" customWidth="1"/>
    <col min="36" max="36" width="10.19921875" style="4" customWidth="1"/>
    <col min="37" max="37" width="6.59765625" style="652" customWidth="1"/>
    <col min="38" max="39" width="6.59765625" style="4" customWidth="1"/>
    <col min="40" max="219" width="8.09765625" style="4"/>
    <col min="220" max="220" width="9.19921875" style="4" customWidth="1"/>
    <col min="221" max="221" width="5.19921875" style="4" customWidth="1"/>
    <col min="222" max="284" width="5.59765625" style="4" customWidth="1"/>
    <col min="285" max="287" width="6.19921875" style="4" customWidth="1"/>
    <col min="288" max="475" width="8.09765625" style="4"/>
    <col min="476" max="476" width="9.19921875" style="4" customWidth="1"/>
    <col min="477" max="477" width="5.19921875" style="4" customWidth="1"/>
    <col min="478" max="540" width="5.59765625" style="4" customWidth="1"/>
    <col min="541" max="543" width="6.19921875" style="4" customWidth="1"/>
    <col min="544" max="731" width="8.09765625" style="4"/>
    <col min="732" max="732" width="9.19921875" style="4" customWidth="1"/>
    <col min="733" max="733" width="5.19921875" style="4" customWidth="1"/>
    <col min="734" max="796" width="5.59765625" style="4" customWidth="1"/>
    <col min="797" max="799" width="6.19921875" style="4" customWidth="1"/>
    <col min="800" max="987" width="8.09765625" style="4"/>
    <col min="988" max="988" width="9.19921875" style="4" customWidth="1"/>
    <col min="989" max="989" width="5.19921875" style="4" customWidth="1"/>
    <col min="990" max="1052" width="5.59765625" style="4" customWidth="1"/>
    <col min="1053" max="1055" width="6.19921875" style="4" customWidth="1"/>
    <col min="1056" max="1243" width="8.09765625" style="4"/>
    <col min="1244" max="1244" width="9.19921875" style="4" customWidth="1"/>
    <col min="1245" max="1245" width="5.19921875" style="4" customWidth="1"/>
    <col min="1246" max="1308" width="5.59765625" style="4" customWidth="1"/>
    <col min="1309" max="1311" width="6.19921875" style="4" customWidth="1"/>
    <col min="1312" max="1499" width="8.09765625" style="4"/>
    <col min="1500" max="1500" width="9.19921875" style="4" customWidth="1"/>
    <col min="1501" max="1501" width="5.19921875" style="4" customWidth="1"/>
    <col min="1502" max="1564" width="5.59765625" style="4" customWidth="1"/>
    <col min="1565" max="1567" width="6.19921875" style="4" customWidth="1"/>
    <col min="1568" max="1755" width="8.09765625" style="4"/>
    <col min="1756" max="1756" width="9.19921875" style="4" customWidth="1"/>
    <col min="1757" max="1757" width="5.19921875" style="4" customWidth="1"/>
    <col min="1758" max="1820" width="5.59765625" style="4" customWidth="1"/>
    <col min="1821" max="1823" width="6.19921875" style="4" customWidth="1"/>
    <col min="1824" max="2011" width="8.09765625" style="4"/>
    <col min="2012" max="2012" width="9.19921875" style="4" customWidth="1"/>
    <col min="2013" max="2013" width="5.19921875" style="4" customWidth="1"/>
    <col min="2014" max="2076" width="5.59765625" style="4" customWidth="1"/>
    <col min="2077" max="2079" width="6.19921875" style="4" customWidth="1"/>
    <col min="2080" max="2267" width="8.09765625" style="4"/>
    <col min="2268" max="2268" width="9.19921875" style="4" customWidth="1"/>
    <col min="2269" max="2269" width="5.19921875" style="4" customWidth="1"/>
    <col min="2270" max="2332" width="5.59765625" style="4" customWidth="1"/>
    <col min="2333" max="2335" width="6.19921875" style="4" customWidth="1"/>
    <col min="2336" max="2523" width="8.09765625" style="4"/>
    <col min="2524" max="2524" width="9.19921875" style="4" customWidth="1"/>
    <col min="2525" max="2525" width="5.19921875" style="4" customWidth="1"/>
    <col min="2526" max="2588" width="5.59765625" style="4" customWidth="1"/>
    <col min="2589" max="2591" width="6.19921875" style="4" customWidth="1"/>
    <col min="2592" max="2779" width="8.09765625" style="4"/>
    <col min="2780" max="2780" width="9.19921875" style="4" customWidth="1"/>
    <col min="2781" max="2781" width="5.19921875" style="4" customWidth="1"/>
    <col min="2782" max="2844" width="5.59765625" style="4" customWidth="1"/>
    <col min="2845" max="2847" width="6.19921875" style="4" customWidth="1"/>
    <col min="2848" max="3035" width="8.09765625" style="4"/>
    <col min="3036" max="3036" width="9.19921875" style="4" customWidth="1"/>
    <col min="3037" max="3037" width="5.19921875" style="4" customWidth="1"/>
    <col min="3038" max="3100" width="5.59765625" style="4" customWidth="1"/>
    <col min="3101" max="3103" width="6.19921875" style="4" customWidth="1"/>
    <col min="3104" max="3291" width="8.09765625" style="4"/>
    <col min="3292" max="3292" width="9.19921875" style="4" customWidth="1"/>
    <col min="3293" max="3293" width="5.19921875" style="4" customWidth="1"/>
    <col min="3294" max="3356" width="5.59765625" style="4" customWidth="1"/>
    <col min="3357" max="3359" width="6.19921875" style="4" customWidth="1"/>
    <col min="3360" max="3547" width="8.09765625" style="4"/>
    <col min="3548" max="3548" width="9.19921875" style="4" customWidth="1"/>
    <col min="3549" max="3549" width="5.19921875" style="4" customWidth="1"/>
    <col min="3550" max="3612" width="5.59765625" style="4" customWidth="1"/>
    <col min="3613" max="3615" width="6.19921875" style="4" customWidth="1"/>
    <col min="3616" max="3803" width="8.09765625" style="4"/>
    <col min="3804" max="3804" width="9.19921875" style="4" customWidth="1"/>
    <col min="3805" max="3805" width="5.19921875" style="4" customWidth="1"/>
    <col min="3806" max="3868" width="5.59765625" style="4" customWidth="1"/>
    <col min="3869" max="3871" width="6.19921875" style="4" customWidth="1"/>
    <col min="3872" max="4059" width="8.09765625" style="4"/>
    <col min="4060" max="4060" width="9.19921875" style="4" customWidth="1"/>
    <col min="4061" max="4061" width="5.19921875" style="4" customWidth="1"/>
    <col min="4062" max="4124" width="5.59765625" style="4" customWidth="1"/>
    <col min="4125" max="4127" width="6.19921875" style="4" customWidth="1"/>
    <col min="4128" max="4315" width="8.09765625" style="4"/>
    <col min="4316" max="4316" width="9.19921875" style="4" customWidth="1"/>
    <col min="4317" max="4317" width="5.19921875" style="4" customWidth="1"/>
    <col min="4318" max="4380" width="5.59765625" style="4" customWidth="1"/>
    <col min="4381" max="4383" width="6.19921875" style="4" customWidth="1"/>
    <col min="4384" max="4571" width="8.09765625" style="4"/>
    <col min="4572" max="4572" width="9.19921875" style="4" customWidth="1"/>
    <col min="4573" max="4573" width="5.19921875" style="4" customWidth="1"/>
    <col min="4574" max="4636" width="5.59765625" style="4" customWidth="1"/>
    <col min="4637" max="4639" width="6.19921875" style="4" customWidth="1"/>
    <col min="4640" max="4827" width="8.09765625" style="4"/>
    <col min="4828" max="4828" width="9.19921875" style="4" customWidth="1"/>
    <col min="4829" max="4829" width="5.19921875" style="4" customWidth="1"/>
    <col min="4830" max="4892" width="5.59765625" style="4" customWidth="1"/>
    <col min="4893" max="4895" width="6.19921875" style="4" customWidth="1"/>
    <col min="4896" max="5083" width="8.09765625" style="4"/>
    <col min="5084" max="5084" width="9.19921875" style="4" customWidth="1"/>
    <col min="5085" max="5085" width="5.19921875" style="4" customWidth="1"/>
    <col min="5086" max="5148" width="5.59765625" style="4" customWidth="1"/>
    <col min="5149" max="5151" width="6.19921875" style="4" customWidth="1"/>
    <col min="5152" max="5339" width="8.09765625" style="4"/>
    <col min="5340" max="5340" width="9.19921875" style="4" customWidth="1"/>
    <col min="5341" max="5341" width="5.19921875" style="4" customWidth="1"/>
    <col min="5342" max="5404" width="5.59765625" style="4" customWidth="1"/>
    <col min="5405" max="5407" width="6.19921875" style="4" customWidth="1"/>
    <col min="5408" max="5595" width="8.09765625" style="4"/>
    <col min="5596" max="5596" width="9.19921875" style="4" customWidth="1"/>
    <col min="5597" max="5597" width="5.19921875" style="4" customWidth="1"/>
    <col min="5598" max="5660" width="5.59765625" style="4" customWidth="1"/>
    <col min="5661" max="5663" width="6.19921875" style="4" customWidth="1"/>
    <col min="5664" max="5851" width="8.09765625" style="4"/>
    <col min="5852" max="5852" width="9.19921875" style="4" customWidth="1"/>
    <col min="5853" max="5853" width="5.19921875" style="4" customWidth="1"/>
    <col min="5854" max="5916" width="5.59765625" style="4" customWidth="1"/>
    <col min="5917" max="5919" width="6.19921875" style="4" customWidth="1"/>
    <col min="5920" max="6107" width="8.09765625" style="4"/>
    <col min="6108" max="6108" width="9.19921875" style="4" customWidth="1"/>
    <col min="6109" max="6109" width="5.19921875" style="4" customWidth="1"/>
    <col min="6110" max="6172" width="5.59765625" style="4" customWidth="1"/>
    <col min="6173" max="6175" width="6.19921875" style="4" customWidth="1"/>
    <col min="6176" max="6363" width="8.09765625" style="4"/>
    <col min="6364" max="6364" width="9.19921875" style="4" customWidth="1"/>
    <col min="6365" max="6365" width="5.19921875" style="4" customWidth="1"/>
    <col min="6366" max="6428" width="5.59765625" style="4" customWidth="1"/>
    <col min="6429" max="6431" width="6.19921875" style="4" customWidth="1"/>
    <col min="6432" max="6619" width="8.09765625" style="4"/>
    <col min="6620" max="6620" width="9.19921875" style="4" customWidth="1"/>
    <col min="6621" max="6621" width="5.19921875" style="4" customWidth="1"/>
    <col min="6622" max="6684" width="5.59765625" style="4" customWidth="1"/>
    <col min="6685" max="6687" width="6.19921875" style="4" customWidth="1"/>
    <col min="6688" max="6875" width="8.09765625" style="4"/>
    <col min="6876" max="6876" width="9.19921875" style="4" customWidth="1"/>
    <col min="6877" max="6877" width="5.19921875" style="4" customWidth="1"/>
    <col min="6878" max="6940" width="5.59765625" style="4" customWidth="1"/>
    <col min="6941" max="6943" width="6.19921875" style="4" customWidth="1"/>
    <col min="6944" max="7131" width="8.09765625" style="4"/>
    <col min="7132" max="7132" width="9.19921875" style="4" customWidth="1"/>
    <col min="7133" max="7133" width="5.19921875" style="4" customWidth="1"/>
    <col min="7134" max="7196" width="5.59765625" style="4" customWidth="1"/>
    <col min="7197" max="7199" width="6.19921875" style="4" customWidth="1"/>
    <col min="7200" max="7387" width="8.09765625" style="4"/>
    <col min="7388" max="7388" width="9.19921875" style="4" customWidth="1"/>
    <col min="7389" max="7389" width="5.19921875" style="4" customWidth="1"/>
    <col min="7390" max="7452" width="5.59765625" style="4" customWidth="1"/>
    <col min="7453" max="7455" width="6.19921875" style="4" customWidth="1"/>
    <col min="7456" max="7643" width="8.09765625" style="4"/>
    <col min="7644" max="7644" width="9.19921875" style="4" customWidth="1"/>
    <col min="7645" max="7645" width="5.19921875" style="4" customWidth="1"/>
    <col min="7646" max="7708" width="5.59765625" style="4" customWidth="1"/>
    <col min="7709" max="7711" width="6.19921875" style="4" customWidth="1"/>
    <col min="7712" max="7899" width="8.09765625" style="4"/>
    <col min="7900" max="7900" width="9.19921875" style="4" customWidth="1"/>
    <col min="7901" max="7901" width="5.19921875" style="4" customWidth="1"/>
    <col min="7902" max="7964" width="5.59765625" style="4" customWidth="1"/>
    <col min="7965" max="7967" width="6.19921875" style="4" customWidth="1"/>
    <col min="7968" max="8155" width="8.09765625" style="4"/>
    <col min="8156" max="8156" width="9.19921875" style="4" customWidth="1"/>
    <col min="8157" max="8157" width="5.19921875" style="4" customWidth="1"/>
    <col min="8158" max="8220" width="5.59765625" style="4" customWidth="1"/>
    <col min="8221" max="8223" width="6.19921875" style="4" customWidth="1"/>
    <col min="8224" max="8411" width="8.09765625" style="4"/>
    <col min="8412" max="8412" width="9.19921875" style="4" customWidth="1"/>
    <col min="8413" max="8413" width="5.19921875" style="4" customWidth="1"/>
    <col min="8414" max="8476" width="5.59765625" style="4" customWidth="1"/>
    <col min="8477" max="8479" width="6.19921875" style="4" customWidth="1"/>
    <col min="8480" max="8667" width="8.09765625" style="4"/>
    <col min="8668" max="8668" width="9.19921875" style="4" customWidth="1"/>
    <col min="8669" max="8669" width="5.19921875" style="4" customWidth="1"/>
    <col min="8670" max="8732" width="5.59765625" style="4" customWidth="1"/>
    <col min="8733" max="8735" width="6.19921875" style="4" customWidth="1"/>
    <col min="8736" max="8923" width="8.09765625" style="4"/>
    <col min="8924" max="8924" width="9.19921875" style="4" customWidth="1"/>
    <col min="8925" max="8925" width="5.19921875" style="4" customWidth="1"/>
    <col min="8926" max="8988" width="5.59765625" style="4" customWidth="1"/>
    <col min="8989" max="8991" width="6.19921875" style="4" customWidth="1"/>
    <col min="8992" max="9179" width="8.09765625" style="4"/>
    <col min="9180" max="9180" width="9.19921875" style="4" customWidth="1"/>
    <col min="9181" max="9181" width="5.19921875" style="4" customWidth="1"/>
    <col min="9182" max="9244" width="5.59765625" style="4" customWidth="1"/>
    <col min="9245" max="9247" width="6.19921875" style="4" customWidth="1"/>
    <col min="9248" max="9435" width="8.09765625" style="4"/>
    <col min="9436" max="9436" width="9.19921875" style="4" customWidth="1"/>
    <col min="9437" max="9437" width="5.19921875" style="4" customWidth="1"/>
    <col min="9438" max="9500" width="5.59765625" style="4" customWidth="1"/>
    <col min="9501" max="9503" width="6.19921875" style="4" customWidth="1"/>
    <col min="9504" max="9691" width="8.09765625" style="4"/>
    <col min="9692" max="9692" width="9.19921875" style="4" customWidth="1"/>
    <col min="9693" max="9693" width="5.19921875" style="4" customWidth="1"/>
    <col min="9694" max="9756" width="5.59765625" style="4" customWidth="1"/>
    <col min="9757" max="9759" width="6.19921875" style="4" customWidth="1"/>
    <col min="9760" max="9947" width="8.09765625" style="4"/>
    <col min="9948" max="9948" width="9.19921875" style="4" customWidth="1"/>
    <col min="9949" max="9949" width="5.19921875" style="4" customWidth="1"/>
    <col min="9950" max="10012" width="5.59765625" style="4" customWidth="1"/>
    <col min="10013" max="10015" width="6.19921875" style="4" customWidth="1"/>
    <col min="10016" max="10203" width="8.09765625" style="4"/>
    <col min="10204" max="10204" width="9.19921875" style="4" customWidth="1"/>
    <col min="10205" max="10205" width="5.19921875" style="4" customWidth="1"/>
    <col min="10206" max="10268" width="5.59765625" style="4" customWidth="1"/>
    <col min="10269" max="10271" width="6.19921875" style="4" customWidth="1"/>
    <col min="10272" max="10459" width="8.09765625" style="4"/>
    <col min="10460" max="10460" width="9.19921875" style="4" customWidth="1"/>
    <col min="10461" max="10461" width="5.19921875" style="4" customWidth="1"/>
    <col min="10462" max="10524" width="5.59765625" style="4" customWidth="1"/>
    <col min="10525" max="10527" width="6.19921875" style="4" customWidth="1"/>
    <col min="10528" max="10715" width="8.09765625" style="4"/>
    <col min="10716" max="10716" width="9.19921875" style="4" customWidth="1"/>
    <col min="10717" max="10717" width="5.19921875" style="4" customWidth="1"/>
    <col min="10718" max="10780" width="5.59765625" style="4" customWidth="1"/>
    <col min="10781" max="10783" width="6.19921875" style="4" customWidth="1"/>
    <col min="10784" max="10971" width="8.09765625" style="4"/>
    <col min="10972" max="10972" width="9.19921875" style="4" customWidth="1"/>
    <col min="10973" max="10973" width="5.19921875" style="4" customWidth="1"/>
    <col min="10974" max="11036" width="5.59765625" style="4" customWidth="1"/>
    <col min="11037" max="11039" width="6.19921875" style="4" customWidth="1"/>
    <col min="11040" max="11227" width="8.09765625" style="4"/>
    <col min="11228" max="11228" width="9.19921875" style="4" customWidth="1"/>
    <col min="11229" max="11229" width="5.19921875" style="4" customWidth="1"/>
    <col min="11230" max="11292" width="5.59765625" style="4" customWidth="1"/>
    <col min="11293" max="11295" width="6.19921875" style="4" customWidth="1"/>
    <col min="11296" max="11483" width="8.09765625" style="4"/>
    <col min="11484" max="11484" width="9.19921875" style="4" customWidth="1"/>
    <col min="11485" max="11485" width="5.19921875" style="4" customWidth="1"/>
    <col min="11486" max="11548" width="5.59765625" style="4" customWidth="1"/>
    <col min="11549" max="11551" width="6.19921875" style="4" customWidth="1"/>
    <col min="11552" max="11739" width="8.09765625" style="4"/>
    <col min="11740" max="11740" width="9.19921875" style="4" customWidth="1"/>
    <col min="11741" max="11741" width="5.19921875" style="4" customWidth="1"/>
    <col min="11742" max="11804" width="5.59765625" style="4" customWidth="1"/>
    <col min="11805" max="11807" width="6.19921875" style="4" customWidth="1"/>
    <col min="11808" max="11995" width="8.09765625" style="4"/>
    <col min="11996" max="11996" width="9.19921875" style="4" customWidth="1"/>
    <col min="11997" max="11997" width="5.19921875" style="4" customWidth="1"/>
    <col min="11998" max="12060" width="5.59765625" style="4" customWidth="1"/>
    <col min="12061" max="12063" width="6.19921875" style="4" customWidth="1"/>
    <col min="12064" max="12251" width="8.09765625" style="4"/>
    <col min="12252" max="12252" width="9.19921875" style="4" customWidth="1"/>
    <col min="12253" max="12253" width="5.19921875" style="4" customWidth="1"/>
    <col min="12254" max="12316" width="5.59765625" style="4" customWidth="1"/>
    <col min="12317" max="12319" width="6.19921875" style="4" customWidth="1"/>
    <col min="12320" max="12507" width="8.09765625" style="4"/>
    <col min="12508" max="12508" width="9.19921875" style="4" customWidth="1"/>
    <col min="12509" max="12509" width="5.19921875" style="4" customWidth="1"/>
    <col min="12510" max="12572" width="5.59765625" style="4" customWidth="1"/>
    <col min="12573" max="12575" width="6.19921875" style="4" customWidth="1"/>
    <col min="12576" max="12763" width="8.09765625" style="4"/>
    <col min="12764" max="12764" width="9.19921875" style="4" customWidth="1"/>
    <col min="12765" max="12765" width="5.19921875" style="4" customWidth="1"/>
    <col min="12766" max="12828" width="5.59765625" style="4" customWidth="1"/>
    <col min="12829" max="12831" width="6.19921875" style="4" customWidth="1"/>
    <col min="12832" max="13019" width="8.09765625" style="4"/>
    <col min="13020" max="13020" width="9.19921875" style="4" customWidth="1"/>
    <col min="13021" max="13021" width="5.19921875" style="4" customWidth="1"/>
    <col min="13022" max="13084" width="5.59765625" style="4" customWidth="1"/>
    <col min="13085" max="13087" width="6.19921875" style="4" customWidth="1"/>
    <col min="13088" max="13275" width="8.09765625" style="4"/>
    <col min="13276" max="13276" width="9.19921875" style="4" customWidth="1"/>
    <col min="13277" max="13277" width="5.19921875" style="4" customWidth="1"/>
    <col min="13278" max="13340" width="5.59765625" style="4" customWidth="1"/>
    <col min="13341" max="13343" width="6.19921875" style="4" customWidth="1"/>
    <col min="13344" max="13531" width="8.09765625" style="4"/>
    <col min="13532" max="13532" width="9.19921875" style="4" customWidth="1"/>
    <col min="13533" max="13533" width="5.19921875" style="4" customWidth="1"/>
    <col min="13534" max="13596" width="5.59765625" style="4" customWidth="1"/>
    <col min="13597" max="13599" width="6.19921875" style="4" customWidth="1"/>
    <col min="13600" max="13787" width="8.09765625" style="4"/>
    <col min="13788" max="13788" width="9.19921875" style="4" customWidth="1"/>
    <col min="13789" max="13789" width="5.19921875" style="4" customWidth="1"/>
    <col min="13790" max="13852" width="5.59765625" style="4" customWidth="1"/>
    <col min="13853" max="13855" width="6.19921875" style="4" customWidth="1"/>
    <col min="13856" max="14043" width="8.09765625" style="4"/>
    <col min="14044" max="14044" width="9.19921875" style="4" customWidth="1"/>
    <col min="14045" max="14045" width="5.19921875" style="4" customWidth="1"/>
    <col min="14046" max="14108" width="5.59765625" style="4" customWidth="1"/>
    <col min="14109" max="14111" width="6.19921875" style="4" customWidth="1"/>
    <col min="14112" max="14299" width="8.09765625" style="4"/>
    <col min="14300" max="14300" width="9.19921875" style="4" customWidth="1"/>
    <col min="14301" max="14301" width="5.19921875" style="4" customWidth="1"/>
    <col min="14302" max="14364" width="5.59765625" style="4" customWidth="1"/>
    <col min="14365" max="14367" width="6.19921875" style="4" customWidth="1"/>
    <col min="14368" max="14555" width="8.09765625" style="4"/>
    <col min="14556" max="14556" width="9.19921875" style="4" customWidth="1"/>
    <col min="14557" max="14557" width="5.19921875" style="4" customWidth="1"/>
    <col min="14558" max="14620" width="5.59765625" style="4" customWidth="1"/>
    <col min="14621" max="14623" width="6.19921875" style="4" customWidth="1"/>
    <col min="14624" max="14811" width="8.09765625" style="4"/>
    <col min="14812" max="14812" width="9.19921875" style="4" customWidth="1"/>
    <col min="14813" max="14813" width="5.19921875" style="4" customWidth="1"/>
    <col min="14814" max="14876" width="5.59765625" style="4" customWidth="1"/>
    <col min="14877" max="14879" width="6.19921875" style="4" customWidth="1"/>
    <col min="14880" max="15067" width="8.09765625" style="4"/>
    <col min="15068" max="15068" width="9.19921875" style="4" customWidth="1"/>
    <col min="15069" max="15069" width="5.19921875" style="4" customWidth="1"/>
    <col min="15070" max="15132" width="5.59765625" style="4" customWidth="1"/>
    <col min="15133" max="15135" width="6.19921875" style="4" customWidth="1"/>
    <col min="15136" max="15323" width="8.09765625" style="4"/>
    <col min="15324" max="15324" width="9.19921875" style="4" customWidth="1"/>
    <col min="15325" max="15325" width="5.19921875" style="4" customWidth="1"/>
    <col min="15326" max="15388" width="5.59765625" style="4" customWidth="1"/>
    <col min="15389" max="15391" width="6.19921875" style="4" customWidth="1"/>
    <col min="15392" max="15579" width="8.09765625" style="4"/>
    <col min="15580" max="15580" width="9.19921875" style="4" customWidth="1"/>
    <col min="15581" max="15581" width="5.19921875" style="4" customWidth="1"/>
    <col min="15582" max="15644" width="5.59765625" style="4" customWidth="1"/>
    <col min="15645" max="15647" width="6.19921875" style="4" customWidth="1"/>
    <col min="15648" max="15835" width="8.09765625" style="4"/>
    <col min="15836" max="15836" width="9.19921875" style="4" customWidth="1"/>
    <col min="15837" max="15837" width="5.19921875" style="4" customWidth="1"/>
    <col min="15838" max="15900" width="5.59765625" style="4" customWidth="1"/>
    <col min="15901" max="15903" width="6.19921875" style="4" customWidth="1"/>
    <col min="15904" max="16091" width="8.09765625" style="4"/>
    <col min="16092" max="16092" width="9.19921875" style="4" customWidth="1"/>
    <col min="16093" max="16093" width="5.19921875" style="4" customWidth="1"/>
    <col min="16094" max="16156" width="5.59765625" style="4" customWidth="1"/>
    <col min="16157" max="16159" width="6.19921875" style="4" customWidth="1"/>
    <col min="16160" max="16384" width="8.09765625" style="4"/>
  </cols>
  <sheetData>
    <row r="1" spans="1:39" ht="19.2">
      <c r="A1" s="78" t="s">
        <v>664</v>
      </c>
      <c r="B1" s="11"/>
      <c r="C1" s="62"/>
      <c r="D1" s="61"/>
      <c r="E1" s="11"/>
      <c r="F1" s="62"/>
      <c r="G1" s="11"/>
      <c r="H1" s="11"/>
      <c r="I1" s="62"/>
      <c r="J1" s="11"/>
      <c r="K1" s="11"/>
      <c r="L1" s="62"/>
      <c r="M1" s="11"/>
      <c r="N1" s="11"/>
      <c r="O1" s="61"/>
      <c r="P1" s="11"/>
      <c r="Q1" s="11"/>
      <c r="R1" s="61"/>
      <c r="S1" s="11"/>
      <c r="T1" s="11"/>
      <c r="U1" s="62"/>
      <c r="V1" s="11"/>
      <c r="W1" s="11"/>
      <c r="X1" s="62"/>
      <c r="Y1" s="11"/>
      <c r="Z1" s="11"/>
      <c r="AA1" s="62"/>
      <c r="AB1" s="11"/>
      <c r="AC1" s="11"/>
      <c r="AD1" s="62"/>
      <c r="AE1" s="11"/>
      <c r="AF1" s="11"/>
      <c r="AG1" s="62"/>
      <c r="AH1" s="11"/>
      <c r="AI1" s="11"/>
      <c r="AJ1" s="11"/>
      <c r="AK1" s="595"/>
      <c r="AL1" s="11"/>
      <c r="AM1" s="11"/>
    </row>
    <row r="2" spans="1:39" ht="12.75" customHeight="1" thickBot="1">
      <c r="A2" s="63"/>
      <c r="B2" s="11"/>
      <c r="C2" s="66"/>
      <c r="D2" s="64"/>
      <c r="E2" s="65"/>
      <c r="F2" s="66"/>
      <c r="G2" s="65"/>
      <c r="H2" s="65"/>
      <c r="I2" s="66"/>
      <c r="J2" s="65"/>
      <c r="K2" s="65"/>
      <c r="L2" s="66"/>
      <c r="M2" s="65"/>
      <c r="N2" s="65"/>
      <c r="O2" s="64"/>
      <c r="P2" s="65"/>
      <c r="Q2" s="65"/>
      <c r="R2" s="64"/>
      <c r="S2" s="65"/>
      <c r="T2" s="65"/>
      <c r="U2" s="66"/>
      <c r="V2" s="65"/>
      <c r="W2" s="65"/>
      <c r="X2" s="66"/>
      <c r="Y2" s="65"/>
      <c r="Z2" s="65"/>
      <c r="AA2" s="66"/>
      <c r="AB2" s="65"/>
      <c r="AC2" s="65"/>
      <c r="AD2" s="66"/>
      <c r="AE2" s="65"/>
      <c r="AF2" s="65"/>
      <c r="AG2" s="66"/>
      <c r="AH2" s="65"/>
      <c r="AI2" s="65"/>
      <c r="AJ2" s="11"/>
      <c r="AK2" s="595"/>
      <c r="AL2" s="11"/>
      <c r="AM2" s="11"/>
    </row>
    <row r="3" spans="1:39" s="67" customFormat="1" ht="12.9" customHeight="1">
      <c r="A3" s="753" t="s">
        <v>610</v>
      </c>
      <c r="B3" s="756" t="s">
        <v>611</v>
      </c>
      <c r="C3" s="747" t="s">
        <v>153</v>
      </c>
      <c r="D3" s="748"/>
      <c r="E3" s="749"/>
      <c r="F3" s="747" t="s">
        <v>155</v>
      </c>
      <c r="G3" s="748"/>
      <c r="H3" s="749"/>
      <c r="I3" s="747" t="s">
        <v>157</v>
      </c>
      <c r="J3" s="748"/>
      <c r="K3" s="749"/>
      <c r="L3" s="747" t="s">
        <v>159</v>
      </c>
      <c r="M3" s="748"/>
      <c r="N3" s="749"/>
      <c r="O3" s="747" t="s">
        <v>161</v>
      </c>
      <c r="P3" s="748"/>
      <c r="Q3" s="749"/>
      <c r="R3" s="747" t="s">
        <v>163</v>
      </c>
      <c r="S3" s="748"/>
      <c r="T3" s="749"/>
      <c r="U3" s="747" t="s">
        <v>165</v>
      </c>
      <c r="V3" s="748"/>
      <c r="W3" s="749"/>
      <c r="X3" s="747" t="s">
        <v>167</v>
      </c>
      <c r="Y3" s="748"/>
      <c r="Z3" s="749"/>
      <c r="AA3" s="747" t="s">
        <v>170</v>
      </c>
      <c r="AB3" s="748"/>
      <c r="AC3" s="749"/>
      <c r="AD3" s="747" t="s">
        <v>200</v>
      </c>
      <c r="AE3" s="748"/>
      <c r="AF3" s="749"/>
      <c r="AG3" s="747" t="s">
        <v>632</v>
      </c>
      <c r="AH3" s="748"/>
      <c r="AI3" s="749"/>
      <c r="AJ3" s="750" t="s">
        <v>643</v>
      </c>
      <c r="AK3" s="747" t="s">
        <v>644</v>
      </c>
      <c r="AL3" s="748"/>
      <c r="AM3" s="749"/>
    </row>
    <row r="4" spans="1:39" s="67" customFormat="1" ht="12.9" customHeight="1">
      <c r="A4" s="754"/>
      <c r="B4" s="757"/>
      <c r="C4" s="741" t="s">
        <v>154</v>
      </c>
      <c r="D4" s="742"/>
      <c r="E4" s="743"/>
      <c r="F4" s="741" t="s">
        <v>156</v>
      </c>
      <c r="G4" s="742"/>
      <c r="H4" s="743"/>
      <c r="I4" s="741" t="s">
        <v>158</v>
      </c>
      <c r="J4" s="742"/>
      <c r="K4" s="743"/>
      <c r="L4" s="741" t="s">
        <v>160</v>
      </c>
      <c r="M4" s="742"/>
      <c r="N4" s="743"/>
      <c r="O4" s="741" t="s">
        <v>162</v>
      </c>
      <c r="P4" s="742"/>
      <c r="Q4" s="743"/>
      <c r="R4" s="741" t="s">
        <v>164</v>
      </c>
      <c r="S4" s="742"/>
      <c r="T4" s="743"/>
      <c r="U4" s="741" t="s">
        <v>166</v>
      </c>
      <c r="V4" s="742"/>
      <c r="W4" s="743"/>
      <c r="X4" s="741" t="s">
        <v>168</v>
      </c>
      <c r="Y4" s="742"/>
      <c r="Z4" s="743"/>
      <c r="AA4" s="741" t="s">
        <v>171</v>
      </c>
      <c r="AB4" s="742"/>
      <c r="AC4" s="743"/>
      <c r="AD4" s="741" t="s">
        <v>173</v>
      </c>
      <c r="AE4" s="742"/>
      <c r="AF4" s="743"/>
      <c r="AG4" s="741" t="s">
        <v>633</v>
      </c>
      <c r="AH4" s="742"/>
      <c r="AI4" s="743"/>
      <c r="AJ4" s="751"/>
      <c r="AK4" s="744" t="s">
        <v>640</v>
      </c>
      <c r="AL4" s="745"/>
      <c r="AM4" s="746"/>
    </row>
    <row r="5" spans="1:39" s="68" customFormat="1" ht="12.9" customHeight="1">
      <c r="A5" s="755"/>
      <c r="B5" s="758"/>
      <c r="C5" s="80" t="s">
        <v>585</v>
      </c>
      <c r="D5" s="597" t="s">
        <v>310</v>
      </c>
      <c r="E5" s="81" t="s">
        <v>612</v>
      </c>
      <c r="F5" s="80" t="s">
        <v>585</v>
      </c>
      <c r="G5" s="79" t="s">
        <v>310</v>
      </c>
      <c r="H5" s="81" t="s">
        <v>612</v>
      </c>
      <c r="I5" s="80" t="s">
        <v>585</v>
      </c>
      <c r="J5" s="79" t="s">
        <v>310</v>
      </c>
      <c r="K5" s="81" t="s">
        <v>612</v>
      </c>
      <c r="L5" s="80" t="s">
        <v>585</v>
      </c>
      <c r="M5" s="79" t="s">
        <v>310</v>
      </c>
      <c r="N5" s="81" t="s">
        <v>612</v>
      </c>
      <c r="O5" s="80" t="s">
        <v>585</v>
      </c>
      <c r="P5" s="79" t="s">
        <v>310</v>
      </c>
      <c r="Q5" s="81" t="s">
        <v>612</v>
      </c>
      <c r="R5" s="80" t="s">
        <v>585</v>
      </c>
      <c r="S5" s="79" t="s">
        <v>310</v>
      </c>
      <c r="T5" s="81" t="s">
        <v>612</v>
      </c>
      <c r="U5" s="80" t="s">
        <v>585</v>
      </c>
      <c r="V5" s="79" t="s">
        <v>310</v>
      </c>
      <c r="W5" s="81" t="s">
        <v>612</v>
      </c>
      <c r="X5" s="80" t="s">
        <v>585</v>
      </c>
      <c r="Y5" s="79" t="s">
        <v>310</v>
      </c>
      <c r="Z5" s="81" t="s">
        <v>612</v>
      </c>
      <c r="AA5" s="80" t="s">
        <v>585</v>
      </c>
      <c r="AB5" s="79" t="s">
        <v>310</v>
      </c>
      <c r="AC5" s="81" t="s">
        <v>612</v>
      </c>
      <c r="AD5" s="80" t="s">
        <v>585</v>
      </c>
      <c r="AE5" s="79" t="s">
        <v>310</v>
      </c>
      <c r="AF5" s="81" t="s">
        <v>612</v>
      </c>
      <c r="AG5" s="80" t="s">
        <v>585</v>
      </c>
      <c r="AH5" s="79" t="s">
        <v>310</v>
      </c>
      <c r="AI5" s="81" t="s">
        <v>612</v>
      </c>
      <c r="AJ5" s="752"/>
      <c r="AK5" s="596" t="s">
        <v>585</v>
      </c>
      <c r="AL5" s="79" t="s">
        <v>310</v>
      </c>
      <c r="AM5" s="81" t="s">
        <v>612</v>
      </c>
    </row>
    <row r="6" spans="1:39" ht="12.9" customHeight="1">
      <c r="A6" s="598" t="s">
        <v>342</v>
      </c>
      <c r="B6" s="599" t="s">
        <v>215</v>
      </c>
      <c r="C6" s="600">
        <v>7694</v>
      </c>
      <c r="D6" s="601">
        <v>182</v>
      </c>
      <c r="E6" s="602">
        <v>2.3654795944892122</v>
      </c>
      <c r="F6" s="600">
        <v>7799</v>
      </c>
      <c r="G6" s="603">
        <v>169</v>
      </c>
      <c r="H6" s="604">
        <v>2.1669444800615461</v>
      </c>
      <c r="I6" s="605">
        <v>8003</v>
      </c>
      <c r="J6" s="603">
        <v>189</v>
      </c>
      <c r="K6" s="604">
        <v>2.3616143946020243</v>
      </c>
      <c r="L6" s="605">
        <v>8112</v>
      </c>
      <c r="M6" s="603">
        <v>133</v>
      </c>
      <c r="N6" s="604">
        <v>1.6395463510848127</v>
      </c>
      <c r="O6" s="605">
        <v>8642</v>
      </c>
      <c r="P6" s="603">
        <v>146</v>
      </c>
      <c r="Q6" s="604">
        <v>1.6894237445035871</v>
      </c>
      <c r="R6" s="605">
        <v>8777</v>
      </c>
      <c r="S6" s="603">
        <v>134</v>
      </c>
      <c r="T6" s="604">
        <v>1.5267175572519083</v>
      </c>
      <c r="U6" s="605">
        <v>9340</v>
      </c>
      <c r="V6" s="603">
        <v>170</v>
      </c>
      <c r="W6" s="604">
        <v>1.8201284796573876</v>
      </c>
      <c r="X6" s="605">
        <v>9352</v>
      </c>
      <c r="Y6" s="603">
        <v>154</v>
      </c>
      <c r="Z6" s="604">
        <v>1.6467065868263475</v>
      </c>
      <c r="AA6" s="605">
        <v>9566</v>
      </c>
      <c r="AB6" s="603">
        <v>150</v>
      </c>
      <c r="AC6" s="604">
        <v>1.5680535228935815</v>
      </c>
      <c r="AD6" s="606">
        <v>10840</v>
      </c>
      <c r="AE6" s="603">
        <v>165</v>
      </c>
      <c r="AF6" s="604">
        <v>1.5221402214022139</v>
      </c>
      <c r="AG6" s="606">
        <v>10952</v>
      </c>
      <c r="AH6" s="603">
        <v>149</v>
      </c>
      <c r="AI6" s="604">
        <v>1.3604821037253469</v>
      </c>
      <c r="AJ6" s="607">
        <v>-16</v>
      </c>
      <c r="AK6" s="608">
        <v>50050</v>
      </c>
      <c r="AL6" s="609">
        <v>788</v>
      </c>
      <c r="AM6" s="610">
        <v>1.5744255744255746</v>
      </c>
    </row>
    <row r="7" spans="1:39" ht="12.9" customHeight="1">
      <c r="A7" s="611"/>
      <c r="B7" s="599" t="s">
        <v>216</v>
      </c>
      <c r="C7" s="600">
        <v>4314</v>
      </c>
      <c r="D7" s="601">
        <v>125</v>
      </c>
      <c r="E7" s="602">
        <v>2.8975428836346779</v>
      </c>
      <c r="F7" s="600">
        <v>4172</v>
      </c>
      <c r="G7" s="603">
        <v>111</v>
      </c>
      <c r="H7" s="604">
        <v>2.6605944391179288</v>
      </c>
      <c r="I7" s="605">
        <v>4355</v>
      </c>
      <c r="J7" s="603">
        <v>133</v>
      </c>
      <c r="K7" s="604">
        <v>3.0539609644087253</v>
      </c>
      <c r="L7" s="605">
        <v>4607</v>
      </c>
      <c r="M7" s="603">
        <v>91</v>
      </c>
      <c r="N7" s="604">
        <v>1.9752550466681138</v>
      </c>
      <c r="O7" s="605">
        <v>4785</v>
      </c>
      <c r="P7" s="603">
        <v>101</v>
      </c>
      <c r="Q7" s="604">
        <v>2.110762800417973</v>
      </c>
      <c r="R7" s="605">
        <v>4882</v>
      </c>
      <c r="S7" s="603">
        <v>97</v>
      </c>
      <c r="T7" s="604">
        <v>1.9868906185989348</v>
      </c>
      <c r="U7" s="605">
        <v>5217</v>
      </c>
      <c r="V7" s="603">
        <v>115</v>
      </c>
      <c r="W7" s="604">
        <v>2.204331991566034</v>
      </c>
      <c r="X7" s="605">
        <v>5211</v>
      </c>
      <c r="Y7" s="603">
        <v>89</v>
      </c>
      <c r="Z7" s="604">
        <v>1.7079255421224335</v>
      </c>
      <c r="AA7" s="605">
        <v>5304</v>
      </c>
      <c r="AB7" s="603">
        <v>92</v>
      </c>
      <c r="AC7" s="604">
        <v>1.7345399698340875</v>
      </c>
      <c r="AD7" s="606">
        <v>6055</v>
      </c>
      <c r="AE7" s="603">
        <v>103</v>
      </c>
      <c r="AF7" s="604">
        <v>1.7010734929810076</v>
      </c>
      <c r="AG7" s="606">
        <v>5957</v>
      </c>
      <c r="AH7" s="603">
        <v>104</v>
      </c>
      <c r="AI7" s="604">
        <v>1.7458452241060938</v>
      </c>
      <c r="AJ7" s="607">
        <v>1</v>
      </c>
      <c r="AK7" s="608">
        <v>27744</v>
      </c>
      <c r="AL7" s="609">
        <v>503</v>
      </c>
      <c r="AM7" s="610">
        <v>1.8130046136101499</v>
      </c>
    </row>
    <row r="8" spans="1:39" ht="12.9" customHeight="1">
      <c r="A8" s="611"/>
      <c r="B8" s="599" t="s">
        <v>217</v>
      </c>
      <c r="C8" s="612">
        <v>3380</v>
      </c>
      <c r="D8" s="613">
        <v>57</v>
      </c>
      <c r="E8" s="602">
        <v>1.6863905325443789</v>
      </c>
      <c r="F8" s="600">
        <v>3627</v>
      </c>
      <c r="G8" s="603">
        <v>58</v>
      </c>
      <c r="H8" s="604">
        <v>1.5991177281499864</v>
      </c>
      <c r="I8" s="605">
        <v>3648</v>
      </c>
      <c r="J8" s="603">
        <v>56</v>
      </c>
      <c r="K8" s="614">
        <v>1.5350877192982455</v>
      </c>
      <c r="L8" s="605">
        <v>3505</v>
      </c>
      <c r="M8" s="603">
        <v>42</v>
      </c>
      <c r="N8" s="614">
        <v>1.1982881597717547</v>
      </c>
      <c r="O8" s="605">
        <v>3857</v>
      </c>
      <c r="P8" s="603">
        <v>45</v>
      </c>
      <c r="Q8" s="614">
        <v>1.1667098781436349</v>
      </c>
      <c r="R8" s="605">
        <v>3895</v>
      </c>
      <c r="S8" s="603">
        <v>37</v>
      </c>
      <c r="T8" s="614">
        <v>0.94993581514762515</v>
      </c>
      <c r="U8" s="605">
        <v>4123</v>
      </c>
      <c r="V8" s="603">
        <v>55</v>
      </c>
      <c r="W8" s="614">
        <v>1.3339801115692458</v>
      </c>
      <c r="X8" s="605">
        <v>4141</v>
      </c>
      <c r="Y8" s="603">
        <v>65</v>
      </c>
      <c r="Z8" s="604">
        <v>1.5696691620381551</v>
      </c>
      <c r="AA8" s="605">
        <v>4262</v>
      </c>
      <c r="AB8" s="603">
        <v>58</v>
      </c>
      <c r="AC8" s="604">
        <v>1.360863444392304</v>
      </c>
      <c r="AD8" s="606">
        <v>4785</v>
      </c>
      <c r="AE8" s="603">
        <v>62</v>
      </c>
      <c r="AF8" s="604">
        <v>1.2957157784743993</v>
      </c>
      <c r="AG8" s="606">
        <v>4995</v>
      </c>
      <c r="AH8" s="603">
        <v>45</v>
      </c>
      <c r="AI8" s="604">
        <v>0.90090090090090091</v>
      </c>
      <c r="AJ8" s="615">
        <v>-17</v>
      </c>
      <c r="AK8" s="616">
        <v>22306</v>
      </c>
      <c r="AL8" s="617">
        <v>285</v>
      </c>
      <c r="AM8" s="618">
        <v>1.2776831345826234</v>
      </c>
    </row>
    <row r="9" spans="1:39" ht="12.9" customHeight="1">
      <c r="A9" s="619" t="s">
        <v>343</v>
      </c>
      <c r="B9" s="620" t="s">
        <v>215</v>
      </c>
      <c r="C9" s="600">
        <v>1032</v>
      </c>
      <c r="D9" s="601">
        <v>18</v>
      </c>
      <c r="E9" s="621">
        <v>1.7441860465116279</v>
      </c>
      <c r="F9" s="622">
        <v>977</v>
      </c>
      <c r="G9" s="623">
        <v>16</v>
      </c>
      <c r="H9" s="624">
        <v>1.6376663254861823</v>
      </c>
      <c r="I9" s="625">
        <v>986</v>
      </c>
      <c r="J9" s="623">
        <v>12</v>
      </c>
      <c r="K9" s="604">
        <v>1.2170385395537524</v>
      </c>
      <c r="L9" s="625">
        <v>956</v>
      </c>
      <c r="M9" s="623">
        <v>13</v>
      </c>
      <c r="N9" s="624">
        <v>1.3598326359832638</v>
      </c>
      <c r="O9" s="625">
        <v>995</v>
      </c>
      <c r="P9" s="623">
        <v>10</v>
      </c>
      <c r="Q9" s="624">
        <v>1.0050251256281406</v>
      </c>
      <c r="R9" s="625">
        <v>1047</v>
      </c>
      <c r="S9" s="623">
        <v>13</v>
      </c>
      <c r="T9" s="604">
        <v>1.241642788920726</v>
      </c>
      <c r="U9" s="625">
        <v>1009</v>
      </c>
      <c r="V9" s="623">
        <v>8</v>
      </c>
      <c r="W9" s="604">
        <v>0.79286422200198214</v>
      </c>
      <c r="X9" s="625">
        <v>957</v>
      </c>
      <c r="Y9" s="623">
        <v>7</v>
      </c>
      <c r="Z9" s="624">
        <v>0.73145245559038663</v>
      </c>
      <c r="AA9" s="625">
        <v>1045</v>
      </c>
      <c r="AB9" s="623">
        <v>6</v>
      </c>
      <c r="AC9" s="624">
        <v>0.57416267942583732</v>
      </c>
      <c r="AD9" s="626">
        <v>1120</v>
      </c>
      <c r="AE9" s="623">
        <v>3</v>
      </c>
      <c r="AF9" s="624">
        <v>0.26785714285714285</v>
      </c>
      <c r="AG9" s="626">
        <v>1121</v>
      </c>
      <c r="AH9" s="623">
        <v>3</v>
      </c>
      <c r="AI9" s="624">
        <v>0.2676181980374665</v>
      </c>
      <c r="AJ9" s="607">
        <v>0</v>
      </c>
      <c r="AK9" s="608">
        <v>5252</v>
      </c>
      <c r="AL9" s="609">
        <v>27</v>
      </c>
      <c r="AM9" s="610">
        <v>0.51408987052551414</v>
      </c>
    </row>
    <row r="10" spans="1:39" ht="12.9" customHeight="1">
      <c r="A10" s="611"/>
      <c r="B10" s="599" t="s">
        <v>216</v>
      </c>
      <c r="C10" s="600">
        <v>544</v>
      </c>
      <c r="D10" s="601">
        <v>14</v>
      </c>
      <c r="E10" s="602">
        <v>2.5735294117647056</v>
      </c>
      <c r="F10" s="600">
        <v>502</v>
      </c>
      <c r="G10" s="603">
        <v>10</v>
      </c>
      <c r="H10" s="604">
        <v>1.9920318725099602</v>
      </c>
      <c r="I10" s="605">
        <v>516</v>
      </c>
      <c r="J10" s="603">
        <v>8</v>
      </c>
      <c r="K10" s="604">
        <v>1.5503875968992249</v>
      </c>
      <c r="L10" s="605">
        <v>483</v>
      </c>
      <c r="M10" s="603">
        <v>12</v>
      </c>
      <c r="N10" s="604">
        <v>2.4844720496894408</v>
      </c>
      <c r="O10" s="605">
        <v>503</v>
      </c>
      <c r="P10" s="603">
        <v>10</v>
      </c>
      <c r="Q10" s="604">
        <v>1.9880715705765408</v>
      </c>
      <c r="R10" s="605">
        <v>492</v>
      </c>
      <c r="S10" s="603">
        <v>7</v>
      </c>
      <c r="T10" s="604">
        <v>1.4227642276422763</v>
      </c>
      <c r="U10" s="605">
        <v>479</v>
      </c>
      <c r="V10" s="603">
        <v>4</v>
      </c>
      <c r="W10" s="604">
        <v>0.83507306889352806</v>
      </c>
      <c r="X10" s="605">
        <v>483</v>
      </c>
      <c r="Y10" s="603">
        <v>4</v>
      </c>
      <c r="Z10" s="604">
        <v>0.82815734989648038</v>
      </c>
      <c r="AA10" s="605">
        <v>501</v>
      </c>
      <c r="AB10" s="603">
        <v>5</v>
      </c>
      <c r="AC10" s="604">
        <v>0.99800399201596801</v>
      </c>
      <c r="AD10" s="606">
        <v>531</v>
      </c>
      <c r="AE10" s="603">
        <v>2</v>
      </c>
      <c r="AF10" s="604">
        <v>0.37664783427495291</v>
      </c>
      <c r="AG10" s="606">
        <v>537</v>
      </c>
      <c r="AH10" s="603">
        <v>2</v>
      </c>
      <c r="AI10" s="604">
        <v>0.37243947858472998</v>
      </c>
      <c r="AJ10" s="607">
        <v>0</v>
      </c>
      <c r="AK10" s="608">
        <v>2531</v>
      </c>
      <c r="AL10" s="609">
        <v>17</v>
      </c>
      <c r="AM10" s="610">
        <v>0.67167127617542466</v>
      </c>
    </row>
    <row r="11" spans="1:39" ht="12.9" customHeight="1">
      <c r="A11" s="627"/>
      <c r="B11" s="628" t="s">
        <v>217</v>
      </c>
      <c r="C11" s="612">
        <v>488</v>
      </c>
      <c r="D11" s="613">
        <v>4</v>
      </c>
      <c r="E11" s="629">
        <v>0.81967213114754101</v>
      </c>
      <c r="F11" s="612">
        <v>475</v>
      </c>
      <c r="G11" s="630">
        <v>6</v>
      </c>
      <c r="H11" s="614">
        <v>1.263157894736842</v>
      </c>
      <c r="I11" s="631">
        <v>470</v>
      </c>
      <c r="J11" s="630">
        <v>4</v>
      </c>
      <c r="K11" s="604">
        <v>0.85106382978723405</v>
      </c>
      <c r="L11" s="631">
        <v>473</v>
      </c>
      <c r="M11" s="630">
        <v>1</v>
      </c>
      <c r="N11" s="604">
        <v>0.21141649048625794</v>
      </c>
      <c r="O11" s="631">
        <v>492</v>
      </c>
      <c r="P11" s="630">
        <v>0</v>
      </c>
      <c r="Q11" s="604">
        <v>0</v>
      </c>
      <c r="R11" s="631">
        <v>555</v>
      </c>
      <c r="S11" s="630">
        <v>6</v>
      </c>
      <c r="T11" s="604">
        <v>1.0810810810810811</v>
      </c>
      <c r="U11" s="631">
        <v>530</v>
      </c>
      <c r="V11" s="630">
        <v>4</v>
      </c>
      <c r="W11" s="614">
        <v>0.75471698113207553</v>
      </c>
      <c r="X11" s="631">
        <v>474</v>
      </c>
      <c r="Y11" s="630">
        <v>3</v>
      </c>
      <c r="Z11" s="604">
        <v>0.63291139240506333</v>
      </c>
      <c r="AA11" s="631">
        <v>544</v>
      </c>
      <c r="AB11" s="630">
        <v>1</v>
      </c>
      <c r="AC11" s="604">
        <v>0.18382352941176469</v>
      </c>
      <c r="AD11" s="632">
        <v>589</v>
      </c>
      <c r="AE11" s="630">
        <v>1</v>
      </c>
      <c r="AF11" s="604">
        <v>0.1697792869269949</v>
      </c>
      <c r="AG11" s="632">
        <v>584</v>
      </c>
      <c r="AH11" s="630">
        <v>1</v>
      </c>
      <c r="AI11" s="604">
        <v>0.17123287671232876</v>
      </c>
      <c r="AJ11" s="615">
        <v>0</v>
      </c>
      <c r="AK11" s="616">
        <v>2721</v>
      </c>
      <c r="AL11" s="617">
        <v>10</v>
      </c>
      <c r="AM11" s="618">
        <v>0.3675119441381845</v>
      </c>
    </row>
    <row r="12" spans="1:39" ht="12.9" customHeight="1">
      <c r="A12" s="598" t="s">
        <v>344</v>
      </c>
      <c r="B12" s="599" t="s">
        <v>215</v>
      </c>
      <c r="C12" s="600">
        <v>3225</v>
      </c>
      <c r="D12" s="601">
        <v>84</v>
      </c>
      <c r="E12" s="602">
        <v>2.6046511627906979</v>
      </c>
      <c r="F12" s="600">
        <v>3353</v>
      </c>
      <c r="G12" s="603">
        <v>91</v>
      </c>
      <c r="H12" s="624">
        <v>2.7139874739039667</v>
      </c>
      <c r="I12" s="625">
        <v>3469</v>
      </c>
      <c r="J12" s="623">
        <v>76</v>
      </c>
      <c r="K12" s="624">
        <v>2.1908330931104065</v>
      </c>
      <c r="L12" s="625">
        <v>3496</v>
      </c>
      <c r="M12" s="623">
        <v>83</v>
      </c>
      <c r="N12" s="624">
        <v>2.374141876430206</v>
      </c>
      <c r="O12" s="625">
        <v>3506</v>
      </c>
      <c r="P12" s="623">
        <v>83</v>
      </c>
      <c r="Q12" s="624">
        <v>2.3673702224757558</v>
      </c>
      <c r="R12" s="625">
        <v>3610</v>
      </c>
      <c r="S12" s="623">
        <v>68</v>
      </c>
      <c r="T12" s="624">
        <v>1.8836565096952906</v>
      </c>
      <c r="U12" s="625">
        <v>3732</v>
      </c>
      <c r="V12" s="623">
        <v>68</v>
      </c>
      <c r="W12" s="604">
        <v>1.822079314040729</v>
      </c>
      <c r="X12" s="625">
        <v>3798</v>
      </c>
      <c r="Y12" s="623">
        <v>73</v>
      </c>
      <c r="Z12" s="624">
        <v>1.9220642443391258</v>
      </c>
      <c r="AA12" s="625">
        <v>4043</v>
      </c>
      <c r="AB12" s="623">
        <v>86</v>
      </c>
      <c r="AC12" s="624">
        <v>2.1271333168439277</v>
      </c>
      <c r="AD12" s="626">
        <v>4361</v>
      </c>
      <c r="AE12" s="623">
        <v>77</v>
      </c>
      <c r="AF12" s="624">
        <v>1.7656500802568218</v>
      </c>
      <c r="AG12" s="626">
        <v>4413</v>
      </c>
      <c r="AH12" s="623">
        <v>78</v>
      </c>
      <c r="AI12" s="624">
        <v>1.7675050985723997</v>
      </c>
      <c r="AJ12" s="607">
        <v>1</v>
      </c>
      <c r="AK12" s="608">
        <v>20347</v>
      </c>
      <c r="AL12" s="609">
        <v>382</v>
      </c>
      <c r="AM12" s="610">
        <v>1.8774266476630461</v>
      </c>
    </row>
    <row r="13" spans="1:39" ht="12.6" customHeight="1">
      <c r="A13" s="611"/>
      <c r="B13" s="599" t="s">
        <v>216</v>
      </c>
      <c r="C13" s="600">
        <v>1773</v>
      </c>
      <c r="D13" s="601">
        <v>63</v>
      </c>
      <c r="E13" s="602">
        <v>3.5532994923857872</v>
      </c>
      <c r="F13" s="600">
        <v>1820</v>
      </c>
      <c r="G13" s="603">
        <v>56</v>
      </c>
      <c r="H13" s="604">
        <v>3.0769230769230771</v>
      </c>
      <c r="I13" s="605">
        <v>1909</v>
      </c>
      <c r="J13" s="603">
        <v>52</v>
      </c>
      <c r="K13" s="604">
        <v>2.7239392352016765</v>
      </c>
      <c r="L13" s="605">
        <v>1949</v>
      </c>
      <c r="M13" s="603">
        <v>56</v>
      </c>
      <c r="N13" s="604">
        <v>2.8732683427398666</v>
      </c>
      <c r="O13" s="605">
        <v>1923</v>
      </c>
      <c r="P13" s="603">
        <v>51</v>
      </c>
      <c r="Q13" s="604">
        <v>2.6521060842433699</v>
      </c>
      <c r="R13" s="605">
        <v>1961</v>
      </c>
      <c r="S13" s="603">
        <v>44</v>
      </c>
      <c r="T13" s="604">
        <v>2.2437531871494132</v>
      </c>
      <c r="U13" s="605">
        <v>2089</v>
      </c>
      <c r="V13" s="603">
        <v>55</v>
      </c>
      <c r="W13" s="604">
        <v>2.6328386787936813</v>
      </c>
      <c r="X13" s="605">
        <v>2090</v>
      </c>
      <c r="Y13" s="603">
        <v>49</v>
      </c>
      <c r="Z13" s="604">
        <v>2.3444976076555024</v>
      </c>
      <c r="AA13" s="605">
        <v>2216</v>
      </c>
      <c r="AB13" s="603">
        <v>61</v>
      </c>
      <c r="AC13" s="604">
        <v>2.7527075812274369</v>
      </c>
      <c r="AD13" s="606">
        <v>2314</v>
      </c>
      <c r="AE13" s="603">
        <v>48</v>
      </c>
      <c r="AF13" s="604">
        <v>2.0743301642178045</v>
      </c>
      <c r="AG13" s="606">
        <v>2342</v>
      </c>
      <c r="AH13" s="603">
        <v>56</v>
      </c>
      <c r="AI13" s="604">
        <v>2.3911187019641331</v>
      </c>
      <c r="AJ13" s="607">
        <v>8</v>
      </c>
      <c r="AK13" s="608">
        <v>11051</v>
      </c>
      <c r="AL13" s="609">
        <v>269</v>
      </c>
      <c r="AM13" s="610">
        <v>2.4341688534974213</v>
      </c>
    </row>
    <row r="14" spans="1:39" ht="12.6" customHeight="1">
      <c r="A14" s="611"/>
      <c r="B14" s="599" t="s">
        <v>217</v>
      </c>
      <c r="C14" s="612">
        <v>1452</v>
      </c>
      <c r="D14" s="613">
        <v>21</v>
      </c>
      <c r="E14" s="602">
        <v>1.4462809917355373</v>
      </c>
      <c r="F14" s="600">
        <v>1533</v>
      </c>
      <c r="G14" s="603">
        <v>35</v>
      </c>
      <c r="H14" s="614">
        <v>2.2831050228310499</v>
      </c>
      <c r="I14" s="631">
        <v>1560</v>
      </c>
      <c r="J14" s="630">
        <v>24</v>
      </c>
      <c r="K14" s="614">
        <v>1.5384615384615385</v>
      </c>
      <c r="L14" s="631">
        <v>1547</v>
      </c>
      <c r="M14" s="630">
        <v>27</v>
      </c>
      <c r="N14" s="614">
        <v>1.7453135100193924</v>
      </c>
      <c r="O14" s="631">
        <v>1583</v>
      </c>
      <c r="P14" s="630">
        <v>32</v>
      </c>
      <c r="Q14" s="614">
        <v>2.021478205938092</v>
      </c>
      <c r="R14" s="631">
        <v>1649</v>
      </c>
      <c r="S14" s="630">
        <v>24</v>
      </c>
      <c r="T14" s="614">
        <v>1.4554275318374772</v>
      </c>
      <c r="U14" s="631">
        <v>1643</v>
      </c>
      <c r="V14" s="630">
        <v>13</v>
      </c>
      <c r="W14" s="614">
        <v>0.79123554473524049</v>
      </c>
      <c r="X14" s="631">
        <v>1708</v>
      </c>
      <c r="Y14" s="630">
        <v>24</v>
      </c>
      <c r="Z14" s="604">
        <v>1.405152224824356</v>
      </c>
      <c r="AA14" s="631">
        <v>1827</v>
      </c>
      <c r="AB14" s="630">
        <v>25</v>
      </c>
      <c r="AC14" s="604">
        <v>1.3683634373289546</v>
      </c>
      <c r="AD14" s="632">
        <v>2047</v>
      </c>
      <c r="AE14" s="630">
        <v>29</v>
      </c>
      <c r="AF14" s="604">
        <v>1.4167073766487541</v>
      </c>
      <c r="AG14" s="632">
        <v>2071</v>
      </c>
      <c r="AH14" s="630">
        <v>22</v>
      </c>
      <c r="AI14" s="604">
        <v>1.0622887493964268</v>
      </c>
      <c r="AJ14" s="615">
        <v>-7</v>
      </c>
      <c r="AK14" s="616">
        <v>9296</v>
      </c>
      <c r="AL14" s="617">
        <v>113</v>
      </c>
      <c r="AM14" s="618">
        <v>1.2155765920826163</v>
      </c>
    </row>
    <row r="15" spans="1:39" ht="12.9" customHeight="1">
      <c r="A15" s="619" t="s">
        <v>345</v>
      </c>
      <c r="B15" s="620" t="s">
        <v>215</v>
      </c>
      <c r="C15" s="600">
        <v>4711</v>
      </c>
      <c r="D15" s="601">
        <v>135</v>
      </c>
      <c r="E15" s="621">
        <v>2.865633623434515</v>
      </c>
      <c r="F15" s="622">
        <v>4515</v>
      </c>
      <c r="G15" s="623">
        <v>106</v>
      </c>
      <c r="H15" s="624">
        <v>2.3477297895902547</v>
      </c>
      <c r="I15" s="625">
        <v>4735</v>
      </c>
      <c r="J15" s="623">
        <v>102</v>
      </c>
      <c r="K15" s="604">
        <v>2.1541710665258713</v>
      </c>
      <c r="L15" s="625">
        <v>4839</v>
      </c>
      <c r="M15" s="623">
        <v>75</v>
      </c>
      <c r="N15" s="604">
        <v>1.5499070055796653</v>
      </c>
      <c r="O15" s="625">
        <v>4981</v>
      </c>
      <c r="P15" s="623">
        <v>81</v>
      </c>
      <c r="Q15" s="604">
        <v>1.6261794820317206</v>
      </c>
      <c r="R15" s="625">
        <v>5210</v>
      </c>
      <c r="S15" s="623">
        <v>89</v>
      </c>
      <c r="T15" s="604">
        <v>1.7082533589251441</v>
      </c>
      <c r="U15" s="625">
        <v>5345</v>
      </c>
      <c r="V15" s="623">
        <v>90</v>
      </c>
      <c r="W15" s="604">
        <v>1.6838166510757719</v>
      </c>
      <c r="X15" s="625">
        <v>5578</v>
      </c>
      <c r="Y15" s="623">
        <v>110</v>
      </c>
      <c r="Z15" s="624">
        <v>1.9720329867335962</v>
      </c>
      <c r="AA15" s="625">
        <v>5826</v>
      </c>
      <c r="AB15" s="623">
        <v>98</v>
      </c>
      <c r="AC15" s="624">
        <v>1.6821146584277378</v>
      </c>
      <c r="AD15" s="626">
        <v>6522</v>
      </c>
      <c r="AE15" s="623">
        <v>101</v>
      </c>
      <c r="AF15" s="624">
        <v>1.5486047224777675</v>
      </c>
      <c r="AG15" s="626">
        <v>6628</v>
      </c>
      <c r="AH15" s="623">
        <v>93</v>
      </c>
      <c r="AI15" s="624">
        <v>1.4031382015691007</v>
      </c>
      <c r="AJ15" s="607">
        <v>-8</v>
      </c>
      <c r="AK15" s="608">
        <v>29899</v>
      </c>
      <c r="AL15" s="609">
        <v>492</v>
      </c>
      <c r="AM15" s="610">
        <v>1.6455399846148702</v>
      </c>
    </row>
    <row r="16" spans="1:39" ht="12.9" customHeight="1">
      <c r="A16" s="611"/>
      <c r="B16" s="599" t="s">
        <v>216</v>
      </c>
      <c r="C16" s="600">
        <v>2673</v>
      </c>
      <c r="D16" s="601">
        <v>95</v>
      </c>
      <c r="E16" s="602">
        <v>3.554059109614665</v>
      </c>
      <c r="F16" s="600">
        <v>2461</v>
      </c>
      <c r="G16" s="603">
        <v>67</v>
      </c>
      <c r="H16" s="604">
        <v>2.7224705404307192</v>
      </c>
      <c r="I16" s="605">
        <v>2661</v>
      </c>
      <c r="J16" s="603">
        <v>71</v>
      </c>
      <c r="K16" s="604">
        <v>2.6681698609545283</v>
      </c>
      <c r="L16" s="605">
        <v>2702</v>
      </c>
      <c r="M16" s="603">
        <v>54</v>
      </c>
      <c r="N16" s="604">
        <v>1.9985196150999258</v>
      </c>
      <c r="O16" s="605">
        <v>2788</v>
      </c>
      <c r="P16" s="603">
        <v>50</v>
      </c>
      <c r="Q16" s="604">
        <v>1.7934002869440457</v>
      </c>
      <c r="R16" s="605">
        <v>2832</v>
      </c>
      <c r="S16" s="603">
        <v>63</v>
      </c>
      <c r="T16" s="604">
        <v>2.2245762711864407</v>
      </c>
      <c r="U16" s="605">
        <v>2904</v>
      </c>
      <c r="V16" s="603">
        <v>59</v>
      </c>
      <c r="W16" s="604">
        <v>2.0316804407713498</v>
      </c>
      <c r="X16" s="605">
        <v>3092</v>
      </c>
      <c r="Y16" s="603">
        <v>70</v>
      </c>
      <c r="Z16" s="604">
        <v>2.2639068564036222</v>
      </c>
      <c r="AA16" s="605">
        <v>3256</v>
      </c>
      <c r="AB16" s="603">
        <v>61</v>
      </c>
      <c r="AC16" s="604">
        <v>1.8734643734643734</v>
      </c>
      <c r="AD16" s="606">
        <v>3612</v>
      </c>
      <c r="AE16" s="603">
        <v>72</v>
      </c>
      <c r="AF16" s="604">
        <v>1.9933554817275747</v>
      </c>
      <c r="AG16" s="606">
        <v>3606</v>
      </c>
      <c r="AH16" s="603">
        <v>53</v>
      </c>
      <c r="AI16" s="604">
        <v>1.4697726012201886</v>
      </c>
      <c r="AJ16" s="607">
        <v>-19</v>
      </c>
      <c r="AK16" s="608">
        <v>16470</v>
      </c>
      <c r="AL16" s="609">
        <v>315</v>
      </c>
      <c r="AM16" s="610">
        <v>1.9125683060109291</v>
      </c>
    </row>
    <row r="17" spans="1:39" ht="12.9" customHeight="1">
      <c r="A17" s="627"/>
      <c r="B17" s="628" t="s">
        <v>217</v>
      </c>
      <c r="C17" s="612">
        <v>2038</v>
      </c>
      <c r="D17" s="613">
        <v>40</v>
      </c>
      <c r="E17" s="629">
        <v>1.9627085377821394</v>
      </c>
      <c r="F17" s="612">
        <v>2054</v>
      </c>
      <c r="G17" s="630">
        <v>39</v>
      </c>
      <c r="H17" s="614">
        <v>1.89873417721519</v>
      </c>
      <c r="I17" s="631">
        <v>2074</v>
      </c>
      <c r="J17" s="630">
        <v>31</v>
      </c>
      <c r="K17" s="604">
        <v>1.4946962391513983</v>
      </c>
      <c r="L17" s="631">
        <v>2137</v>
      </c>
      <c r="M17" s="630">
        <v>21</v>
      </c>
      <c r="N17" s="604">
        <v>0.98268600842302289</v>
      </c>
      <c r="O17" s="631">
        <v>2193</v>
      </c>
      <c r="P17" s="630">
        <v>31</v>
      </c>
      <c r="Q17" s="604">
        <v>1.4135886912904696</v>
      </c>
      <c r="R17" s="631">
        <v>2378</v>
      </c>
      <c r="S17" s="630">
        <v>26</v>
      </c>
      <c r="T17" s="604">
        <v>1.0933557611438183</v>
      </c>
      <c r="U17" s="631">
        <v>2441</v>
      </c>
      <c r="V17" s="630">
        <v>31</v>
      </c>
      <c r="W17" s="614">
        <v>1.2699713232281851</v>
      </c>
      <c r="X17" s="631">
        <v>2486</v>
      </c>
      <c r="Y17" s="630">
        <v>40</v>
      </c>
      <c r="Z17" s="604">
        <v>1.6090104585679808</v>
      </c>
      <c r="AA17" s="631">
        <v>2570</v>
      </c>
      <c r="AB17" s="630">
        <v>37</v>
      </c>
      <c r="AC17" s="604">
        <v>1.4396887159533074</v>
      </c>
      <c r="AD17" s="632">
        <v>2910</v>
      </c>
      <c r="AE17" s="630">
        <v>29</v>
      </c>
      <c r="AF17" s="604">
        <v>0.99656357388316141</v>
      </c>
      <c r="AG17" s="632">
        <v>3022</v>
      </c>
      <c r="AH17" s="630">
        <v>40</v>
      </c>
      <c r="AI17" s="604">
        <v>1.3236267372600927</v>
      </c>
      <c r="AJ17" s="615">
        <v>11</v>
      </c>
      <c r="AK17" s="616">
        <v>13429</v>
      </c>
      <c r="AL17" s="617">
        <v>177</v>
      </c>
      <c r="AM17" s="618">
        <v>1.318043041179537</v>
      </c>
    </row>
    <row r="18" spans="1:39" ht="12.9" customHeight="1">
      <c r="A18" s="598" t="s">
        <v>346</v>
      </c>
      <c r="B18" s="599" t="s">
        <v>215</v>
      </c>
      <c r="C18" s="600">
        <v>695</v>
      </c>
      <c r="D18" s="601">
        <v>13</v>
      </c>
      <c r="E18" s="602">
        <v>1.8705035971223021</v>
      </c>
      <c r="F18" s="600">
        <v>674</v>
      </c>
      <c r="G18" s="603">
        <v>10</v>
      </c>
      <c r="H18" s="624">
        <v>1.4836795252225521</v>
      </c>
      <c r="I18" s="625">
        <v>688</v>
      </c>
      <c r="J18" s="623">
        <v>16</v>
      </c>
      <c r="K18" s="624">
        <v>2.3255813953488373</v>
      </c>
      <c r="L18" s="625">
        <v>721</v>
      </c>
      <c r="M18" s="623">
        <v>15</v>
      </c>
      <c r="N18" s="624">
        <v>2.0804438280166435</v>
      </c>
      <c r="O18" s="625">
        <v>754</v>
      </c>
      <c r="P18" s="623">
        <v>8</v>
      </c>
      <c r="Q18" s="624">
        <v>1.0610079575596816</v>
      </c>
      <c r="R18" s="625">
        <v>742</v>
      </c>
      <c r="S18" s="623">
        <v>7</v>
      </c>
      <c r="T18" s="624">
        <v>0.94339622641509435</v>
      </c>
      <c r="U18" s="625">
        <v>728</v>
      </c>
      <c r="V18" s="623">
        <v>5</v>
      </c>
      <c r="W18" s="604">
        <v>0.68681318681318682</v>
      </c>
      <c r="X18" s="625">
        <v>691</v>
      </c>
      <c r="Y18" s="623">
        <v>11</v>
      </c>
      <c r="Z18" s="624">
        <v>1.5918958031837915</v>
      </c>
      <c r="AA18" s="625">
        <v>744</v>
      </c>
      <c r="AB18" s="623">
        <v>4</v>
      </c>
      <c r="AC18" s="624">
        <v>0.53763440860215062</v>
      </c>
      <c r="AD18" s="626">
        <v>854</v>
      </c>
      <c r="AE18" s="623">
        <v>7</v>
      </c>
      <c r="AF18" s="624">
        <v>0.81967213114754101</v>
      </c>
      <c r="AG18" s="626">
        <v>808</v>
      </c>
      <c r="AH18" s="623">
        <v>10</v>
      </c>
      <c r="AI18" s="624">
        <v>1.2376237623762376</v>
      </c>
      <c r="AJ18" s="607">
        <v>3</v>
      </c>
      <c r="AK18" s="608">
        <v>3825</v>
      </c>
      <c r="AL18" s="609">
        <v>37</v>
      </c>
      <c r="AM18" s="610">
        <v>0.9673202614379085</v>
      </c>
    </row>
    <row r="19" spans="1:39" ht="12.9" customHeight="1">
      <c r="A19" s="611"/>
      <c r="B19" s="599" t="s">
        <v>216</v>
      </c>
      <c r="C19" s="600">
        <v>356</v>
      </c>
      <c r="D19" s="601">
        <v>13</v>
      </c>
      <c r="E19" s="602">
        <v>3.6516853932584268</v>
      </c>
      <c r="F19" s="600">
        <v>337</v>
      </c>
      <c r="G19" s="603">
        <v>9</v>
      </c>
      <c r="H19" s="604">
        <v>2.6706231454005933</v>
      </c>
      <c r="I19" s="605">
        <v>337</v>
      </c>
      <c r="J19" s="603">
        <v>11</v>
      </c>
      <c r="K19" s="604">
        <v>3.2640949554896146</v>
      </c>
      <c r="L19" s="605">
        <v>379</v>
      </c>
      <c r="M19" s="603">
        <v>11</v>
      </c>
      <c r="N19" s="604">
        <v>2.9023746701846966</v>
      </c>
      <c r="O19" s="605">
        <v>377</v>
      </c>
      <c r="P19" s="603">
        <v>7</v>
      </c>
      <c r="Q19" s="604">
        <v>1.8567639257294428</v>
      </c>
      <c r="R19" s="605">
        <v>387</v>
      </c>
      <c r="S19" s="603">
        <v>6</v>
      </c>
      <c r="T19" s="604">
        <v>1.5503875968992249</v>
      </c>
      <c r="U19" s="605">
        <v>358</v>
      </c>
      <c r="V19" s="603">
        <v>4</v>
      </c>
      <c r="W19" s="604">
        <v>1.1173184357541899</v>
      </c>
      <c r="X19" s="605">
        <v>350</v>
      </c>
      <c r="Y19" s="603">
        <v>9</v>
      </c>
      <c r="Z19" s="604">
        <v>2.5714285714285712</v>
      </c>
      <c r="AA19" s="605">
        <v>366</v>
      </c>
      <c r="AB19" s="603">
        <v>3</v>
      </c>
      <c r="AC19" s="604">
        <v>0.81967213114754101</v>
      </c>
      <c r="AD19" s="606">
        <v>414</v>
      </c>
      <c r="AE19" s="603">
        <v>5</v>
      </c>
      <c r="AF19" s="604">
        <v>1.2077294685990339</v>
      </c>
      <c r="AG19" s="606">
        <v>411</v>
      </c>
      <c r="AH19" s="603">
        <v>6</v>
      </c>
      <c r="AI19" s="604">
        <v>1.4598540145985401</v>
      </c>
      <c r="AJ19" s="607">
        <v>1</v>
      </c>
      <c r="AK19" s="608">
        <v>1899</v>
      </c>
      <c r="AL19" s="609">
        <v>27</v>
      </c>
      <c r="AM19" s="610">
        <v>1.4218009478672986</v>
      </c>
    </row>
    <row r="20" spans="1:39" ht="12.9" customHeight="1">
      <c r="A20" s="611"/>
      <c r="B20" s="599" t="s">
        <v>217</v>
      </c>
      <c r="C20" s="612">
        <v>339</v>
      </c>
      <c r="D20" s="613">
        <v>0</v>
      </c>
      <c r="E20" s="602">
        <v>0</v>
      </c>
      <c r="F20" s="600">
        <v>337</v>
      </c>
      <c r="G20" s="603">
        <v>1</v>
      </c>
      <c r="H20" s="614">
        <v>0.29673590504451042</v>
      </c>
      <c r="I20" s="631">
        <v>351</v>
      </c>
      <c r="J20" s="630">
        <v>5</v>
      </c>
      <c r="K20" s="614">
        <v>1.4245014245014245</v>
      </c>
      <c r="L20" s="631">
        <v>342</v>
      </c>
      <c r="M20" s="630">
        <v>4</v>
      </c>
      <c r="N20" s="614">
        <v>1.1695906432748537</v>
      </c>
      <c r="O20" s="631">
        <v>377</v>
      </c>
      <c r="P20" s="630">
        <v>1</v>
      </c>
      <c r="Q20" s="614">
        <v>0.2652519893899204</v>
      </c>
      <c r="R20" s="631">
        <v>355</v>
      </c>
      <c r="S20" s="630">
        <v>1</v>
      </c>
      <c r="T20" s="614">
        <v>0.28169014084507044</v>
      </c>
      <c r="U20" s="631">
        <v>370</v>
      </c>
      <c r="V20" s="630">
        <v>1</v>
      </c>
      <c r="W20" s="614">
        <v>0.27027027027027029</v>
      </c>
      <c r="X20" s="631">
        <v>341</v>
      </c>
      <c r="Y20" s="630">
        <v>2</v>
      </c>
      <c r="Z20" s="614">
        <v>0.5865102639296188</v>
      </c>
      <c r="AA20" s="631">
        <v>378</v>
      </c>
      <c r="AB20" s="630">
        <v>1</v>
      </c>
      <c r="AC20" s="614">
        <v>0.26455026455026454</v>
      </c>
      <c r="AD20" s="632">
        <v>440</v>
      </c>
      <c r="AE20" s="630">
        <v>2</v>
      </c>
      <c r="AF20" s="614">
        <v>0.45454545454545453</v>
      </c>
      <c r="AG20" s="632">
        <v>397</v>
      </c>
      <c r="AH20" s="630">
        <v>4</v>
      </c>
      <c r="AI20" s="614">
        <v>1.0075566750629723</v>
      </c>
      <c r="AJ20" s="615">
        <v>2</v>
      </c>
      <c r="AK20" s="616">
        <v>1926</v>
      </c>
      <c r="AL20" s="617">
        <v>10</v>
      </c>
      <c r="AM20" s="618">
        <v>0.51921079958463134</v>
      </c>
    </row>
    <row r="21" spans="1:39" ht="12.9" customHeight="1">
      <c r="A21" s="619" t="s">
        <v>347</v>
      </c>
      <c r="B21" s="620" t="s">
        <v>215</v>
      </c>
      <c r="C21" s="600">
        <v>1168</v>
      </c>
      <c r="D21" s="601">
        <v>22</v>
      </c>
      <c r="E21" s="621">
        <v>1.8835616438356164</v>
      </c>
      <c r="F21" s="622">
        <v>1265</v>
      </c>
      <c r="G21" s="623">
        <v>35</v>
      </c>
      <c r="H21" s="624">
        <v>2.766798418972332</v>
      </c>
      <c r="I21" s="625">
        <v>1273</v>
      </c>
      <c r="J21" s="623">
        <v>31</v>
      </c>
      <c r="K21" s="604">
        <v>2.4351924587588374</v>
      </c>
      <c r="L21" s="625">
        <v>1246</v>
      </c>
      <c r="M21" s="623">
        <v>30</v>
      </c>
      <c r="N21" s="604">
        <v>2.4077046548956664</v>
      </c>
      <c r="O21" s="625">
        <v>1315</v>
      </c>
      <c r="P21" s="623">
        <v>19</v>
      </c>
      <c r="Q21" s="604">
        <v>1.4448669201520912</v>
      </c>
      <c r="R21" s="625">
        <v>1396</v>
      </c>
      <c r="S21" s="623">
        <v>29</v>
      </c>
      <c r="T21" s="604">
        <v>2.0773638968481376</v>
      </c>
      <c r="U21" s="625">
        <v>1389</v>
      </c>
      <c r="V21" s="623">
        <v>22</v>
      </c>
      <c r="W21" s="604">
        <v>1.5838732901367891</v>
      </c>
      <c r="X21" s="625">
        <v>1416</v>
      </c>
      <c r="Y21" s="623">
        <v>31</v>
      </c>
      <c r="Z21" s="604">
        <v>2.1892655367231639</v>
      </c>
      <c r="AA21" s="625">
        <v>1472</v>
      </c>
      <c r="AB21" s="623">
        <v>23</v>
      </c>
      <c r="AC21" s="604">
        <v>1.5625</v>
      </c>
      <c r="AD21" s="626">
        <v>1638</v>
      </c>
      <c r="AE21" s="623">
        <v>29</v>
      </c>
      <c r="AF21" s="604">
        <v>1.7704517704517704</v>
      </c>
      <c r="AG21" s="626">
        <v>1692</v>
      </c>
      <c r="AH21" s="623">
        <v>30</v>
      </c>
      <c r="AI21" s="604">
        <v>1.773049645390071</v>
      </c>
      <c r="AJ21" s="607">
        <v>1</v>
      </c>
      <c r="AK21" s="608">
        <v>7607</v>
      </c>
      <c r="AL21" s="609">
        <v>135</v>
      </c>
      <c r="AM21" s="610">
        <v>1.7746812146706981</v>
      </c>
    </row>
    <row r="22" spans="1:39" ht="12.9" customHeight="1">
      <c r="A22" s="611"/>
      <c r="B22" s="599" t="s">
        <v>216</v>
      </c>
      <c r="C22" s="600">
        <v>633</v>
      </c>
      <c r="D22" s="601">
        <v>14</v>
      </c>
      <c r="E22" s="602">
        <v>2.2116903633491312</v>
      </c>
      <c r="F22" s="600">
        <v>692</v>
      </c>
      <c r="G22" s="603">
        <v>27</v>
      </c>
      <c r="H22" s="604">
        <v>3.901734104046243</v>
      </c>
      <c r="I22" s="605">
        <v>689</v>
      </c>
      <c r="J22" s="603">
        <v>22</v>
      </c>
      <c r="K22" s="604">
        <v>3.1930333817126266</v>
      </c>
      <c r="L22" s="605">
        <v>657</v>
      </c>
      <c r="M22" s="603">
        <v>20</v>
      </c>
      <c r="N22" s="604">
        <v>3.0441400304414001</v>
      </c>
      <c r="O22" s="605">
        <v>693</v>
      </c>
      <c r="P22" s="603">
        <v>14</v>
      </c>
      <c r="Q22" s="604">
        <v>2.0202020202020203</v>
      </c>
      <c r="R22" s="605">
        <v>738</v>
      </c>
      <c r="S22" s="603">
        <v>23</v>
      </c>
      <c r="T22" s="604">
        <v>3.116531165311653</v>
      </c>
      <c r="U22" s="605">
        <v>748</v>
      </c>
      <c r="V22" s="603">
        <v>16</v>
      </c>
      <c r="W22" s="604">
        <v>2.1390374331550799</v>
      </c>
      <c r="X22" s="605">
        <v>749</v>
      </c>
      <c r="Y22" s="603">
        <v>18</v>
      </c>
      <c r="Z22" s="604">
        <v>2.4032042723631508</v>
      </c>
      <c r="AA22" s="605">
        <v>789</v>
      </c>
      <c r="AB22" s="603">
        <v>19</v>
      </c>
      <c r="AC22" s="604">
        <v>2.4081115335868186</v>
      </c>
      <c r="AD22" s="606">
        <v>879</v>
      </c>
      <c r="AE22" s="603">
        <v>21</v>
      </c>
      <c r="AF22" s="604">
        <v>2.3890784982935154</v>
      </c>
      <c r="AG22" s="606">
        <v>882</v>
      </c>
      <c r="AH22" s="603">
        <v>16</v>
      </c>
      <c r="AI22" s="604">
        <v>1.8140589569160999</v>
      </c>
      <c r="AJ22" s="607">
        <v>-5</v>
      </c>
      <c r="AK22" s="608">
        <v>4047</v>
      </c>
      <c r="AL22" s="609">
        <v>90</v>
      </c>
      <c r="AM22" s="610">
        <v>2.2238695329873983</v>
      </c>
    </row>
    <row r="23" spans="1:39" ht="12.9" customHeight="1">
      <c r="A23" s="627"/>
      <c r="B23" s="628" t="s">
        <v>217</v>
      </c>
      <c r="C23" s="612">
        <v>535</v>
      </c>
      <c r="D23" s="613">
        <v>8</v>
      </c>
      <c r="E23" s="629">
        <v>1.4953271028037385</v>
      </c>
      <c r="F23" s="612">
        <v>573</v>
      </c>
      <c r="G23" s="630">
        <v>8</v>
      </c>
      <c r="H23" s="614">
        <v>1.3961605584642234</v>
      </c>
      <c r="I23" s="631">
        <v>584</v>
      </c>
      <c r="J23" s="630">
        <v>9</v>
      </c>
      <c r="K23" s="604">
        <v>1.5410958904109588</v>
      </c>
      <c r="L23" s="631">
        <v>589</v>
      </c>
      <c r="M23" s="630">
        <v>10</v>
      </c>
      <c r="N23" s="604">
        <v>1.6977928692699491</v>
      </c>
      <c r="O23" s="631">
        <v>622</v>
      </c>
      <c r="P23" s="630">
        <v>5</v>
      </c>
      <c r="Q23" s="604">
        <v>0.8038585209003215</v>
      </c>
      <c r="R23" s="631">
        <v>658</v>
      </c>
      <c r="S23" s="630">
        <v>6</v>
      </c>
      <c r="T23" s="604">
        <v>0.91185410334346495</v>
      </c>
      <c r="U23" s="631">
        <v>641</v>
      </c>
      <c r="V23" s="630">
        <v>6</v>
      </c>
      <c r="W23" s="614">
        <v>0.93603744149765999</v>
      </c>
      <c r="X23" s="631">
        <v>667</v>
      </c>
      <c r="Y23" s="630">
        <v>13</v>
      </c>
      <c r="Z23" s="604">
        <v>1.9490254872563717</v>
      </c>
      <c r="AA23" s="631">
        <v>683</v>
      </c>
      <c r="AB23" s="630">
        <v>4</v>
      </c>
      <c r="AC23" s="604">
        <v>0.58565153733528552</v>
      </c>
      <c r="AD23" s="632">
        <v>759</v>
      </c>
      <c r="AE23" s="630">
        <v>8</v>
      </c>
      <c r="AF23" s="604">
        <v>1.0540184453227932</v>
      </c>
      <c r="AG23" s="632">
        <v>810</v>
      </c>
      <c r="AH23" s="630">
        <v>14</v>
      </c>
      <c r="AI23" s="604">
        <v>1.728395061728395</v>
      </c>
      <c r="AJ23" s="615">
        <v>6</v>
      </c>
      <c r="AK23" s="616">
        <v>3560</v>
      </c>
      <c r="AL23" s="617">
        <v>45</v>
      </c>
      <c r="AM23" s="618">
        <v>1.2640449438202246</v>
      </c>
    </row>
    <row r="24" spans="1:39" ht="12.9" customHeight="1">
      <c r="A24" s="598" t="s">
        <v>348</v>
      </c>
      <c r="B24" s="599" t="s">
        <v>215</v>
      </c>
      <c r="C24" s="600">
        <v>3695</v>
      </c>
      <c r="D24" s="601">
        <v>93</v>
      </c>
      <c r="E24" s="602">
        <v>2.516914749661705</v>
      </c>
      <c r="F24" s="600">
        <v>3845</v>
      </c>
      <c r="G24" s="603">
        <v>96</v>
      </c>
      <c r="H24" s="624">
        <v>2.4967490247074124</v>
      </c>
      <c r="I24" s="625">
        <v>3975</v>
      </c>
      <c r="J24" s="623">
        <v>82</v>
      </c>
      <c r="K24" s="624">
        <v>2.0628930817610063</v>
      </c>
      <c r="L24" s="625">
        <v>4043</v>
      </c>
      <c r="M24" s="623">
        <v>82</v>
      </c>
      <c r="N24" s="624">
        <v>2.0281968835023494</v>
      </c>
      <c r="O24" s="625">
        <v>4358</v>
      </c>
      <c r="P24" s="623">
        <v>77</v>
      </c>
      <c r="Q24" s="624">
        <v>1.7668655346489215</v>
      </c>
      <c r="R24" s="625">
        <v>4388</v>
      </c>
      <c r="S24" s="623">
        <v>84</v>
      </c>
      <c r="T24" s="624">
        <v>1.9143117593436645</v>
      </c>
      <c r="U24" s="625">
        <v>4551</v>
      </c>
      <c r="V24" s="623">
        <v>84</v>
      </c>
      <c r="W24" s="604">
        <v>1.8457481872116019</v>
      </c>
      <c r="X24" s="625">
        <v>4717</v>
      </c>
      <c r="Y24" s="623">
        <v>82</v>
      </c>
      <c r="Z24" s="624">
        <v>1.7383930464278143</v>
      </c>
      <c r="AA24" s="625">
        <v>4852</v>
      </c>
      <c r="AB24" s="623">
        <v>90</v>
      </c>
      <c r="AC24" s="624">
        <v>1.8549051937345424</v>
      </c>
      <c r="AD24" s="626">
        <v>5595</v>
      </c>
      <c r="AE24" s="623">
        <v>87</v>
      </c>
      <c r="AF24" s="624">
        <v>1.5549597855227881</v>
      </c>
      <c r="AG24" s="626">
        <v>5488</v>
      </c>
      <c r="AH24" s="623">
        <v>70</v>
      </c>
      <c r="AI24" s="624">
        <v>1.2755102040816326</v>
      </c>
      <c r="AJ24" s="607">
        <v>-17</v>
      </c>
      <c r="AK24" s="608">
        <v>25203</v>
      </c>
      <c r="AL24" s="609">
        <v>413</v>
      </c>
      <c r="AM24" s="610">
        <v>1.6386938062929017</v>
      </c>
    </row>
    <row r="25" spans="1:39" ht="12.9" customHeight="1">
      <c r="A25" s="611"/>
      <c r="B25" s="599" t="s">
        <v>216</v>
      </c>
      <c r="C25" s="600">
        <v>2113</v>
      </c>
      <c r="D25" s="601">
        <v>66</v>
      </c>
      <c r="E25" s="602">
        <v>3.1235210601041175</v>
      </c>
      <c r="F25" s="600">
        <v>2125</v>
      </c>
      <c r="G25" s="603">
        <v>68</v>
      </c>
      <c r="H25" s="604">
        <v>3.2</v>
      </c>
      <c r="I25" s="605">
        <v>2243</v>
      </c>
      <c r="J25" s="603">
        <v>56</v>
      </c>
      <c r="K25" s="604">
        <v>2.4966562639322336</v>
      </c>
      <c r="L25" s="605">
        <v>2238</v>
      </c>
      <c r="M25" s="603">
        <v>56</v>
      </c>
      <c r="N25" s="604">
        <v>2.5022341376228776</v>
      </c>
      <c r="O25" s="605">
        <v>2418</v>
      </c>
      <c r="P25" s="603">
        <v>51</v>
      </c>
      <c r="Q25" s="604">
        <v>2.1091811414392061</v>
      </c>
      <c r="R25" s="605">
        <v>2459</v>
      </c>
      <c r="S25" s="603">
        <v>68</v>
      </c>
      <c r="T25" s="604">
        <v>2.7653517690117932</v>
      </c>
      <c r="U25" s="605">
        <v>2549</v>
      </c>
      <c r="V25" s="603">
        <v>62</v>
      </c>
      <c r="W25" s="604">
        <v>2.4323264025107885</v>
      </c>
      <c r="X25" s="605">
        <v>2566</v>
      </c>
      <c r="Y25" s="603">
        <v>47</v>
      </c>
      <c r="Z25" s="604">
        <v>1.8316445830085737</v>
      </c>
      <c r="AA25" s="605">
        <v>2726</v>
      </c>
      <c r="AB25" s="603">
        <v>56</v>
      </c>
      <c r="AC25" s="604">
        <v>2.0542920029347029</v>
      </c>
      <c r="AD25" s="606">
        <v>3079</v>
      </c>
      <c r="AE25" s="603">
        <v>60</v>
      </c>
      <c r="AF25" s="604">
        <v>1.948684637869438</v>
      </c>
      <c r="AG25" s="606">
        <v>2900</v>
      </c>
      <c r="AH25" s="603">
        <v>46</v>
      </c>
      <c r="AI25" s="604">
        <v>1.5862068965517242</v>
      </c>
      <c r="AJ25" s="607">
        <v>-14</v>
      </c>
      <c r="AK25" s="608">
        <v>13820</v>
      </c>
      <c r="AL25" s="609">
        <v>271</v>
      </c>
      <c r="AM25" s="610">
        <v>1.9609261939218525</v>
      </c>
    </row>
    <row r="26" spans="1:39" ht="12.9" customHeight="1">
      <c r="A26" s="611"/>
      <c r="B26" s="599" t="s">
        <v>217</v>
      </c>
      <c r="C26" s="612">
        <v>1582</v>
      </c>
      <c r="D26" s="613">
        <v>27</v>
      </c>
      <c r="E26" s="602">
        <v>1.7067003792667508</v>
      </c>
      <c r="F26" s="600">
        <v>1720</v>
      </c>
      <c r="G26" s="603">
        <v>28</v>
      </c>
      <c r="H26" s="604">
        <v>1.6279069767441861</v>
      </c>
      <c r="I26" s="605">
        <v>1732</v>
      </c>
      <c r="J26" s="603">
        <v>26</v>
      </c>
      <c r="K26" s="614">
        <v>1.5011547344110854</v>
      </c>
      <c r="L26" s="605">
        <v>1805</v>
      </c>
      <c r="M26" s="603">
        <v>26</v>
      </c>
      <c r="N26" s="614">
        <v>1.4404432132963989</v>
      </c>
      <c r="O26" s="605">
        <v>1940</v>
      </c>
      <c r="P26" s="603">
        <v>26</v>
      </c>
      <c r="Q26" s="614">
        <v>1.3402061855670102</v>
      </c>
      <c r="R26" s="605">
        <v>1929</v>
      </c>
      <c r="S26" s="603">
        <v>16</v>
      </c>
      <c r="T26" s="614">
        <v>0.82944530844997411</v>
      </c>
      <c r="U26" s="605">
        <v>2002</v>
      </c>
      <c r="V26" s="603">
        <v>22</v>
      </c>
      <c r="W26" s="614">
        <v>1.098901098901099</v>
      </c>
      <c r="X26" s="605">
        <v>2151</v>
      </c>
      <c r="Y26" s="603">
        <v>35</v>
      </c>
      <c r="Z26" s="604">
        <v>1.6271501627150162</v>
      </c>
      <c r="AA26" s="605">
        <v>2126</v>
      </c>
      <c r="AB26" s="603">
        <v>34</v>
      </c>
      <c r="AC26" s="604">
        <v>1.5992474129821261</v>
      </c>
      <c r="AD26" s="606">
        <v>2516</v>
      </c>
      <c r="AE26" s="603">
        <v>27</v>
      </c>
      <c r="AF26" s="604">
        <v>1.0731319554848966</v>
      </c>
      <c r="AG26" s="606">
        <v>2588</v>
      </c>
      <c r="AH26" s="603">
        <v>24</v>
      </c>
      <c r="AI26" s="604">
        <v>0.92735703245749612</v>
      </c>
      <c r="AJ26" s="615">
        <v>-3</v>
      </c>
      <c r="AK26" s="616">
        <v>11383</v>
      </c>
      <c r="AL26" s="617">
        <v>142</v>
      </c>
      <c r="AM26" s="618">
        <v>1.247474303786348</v>
      </c>
    </row>
    <row r="27" spans="1:39" ht="12.9" customHeight="1">
      <c r="A27" s="619" t="s">
        <v>349</v>
      </c>
      <c r="B27" s="620" t="s">
        <v>215</v>
      </c>
      <c r="C27" s="600">
        <v>1398</v>
      </c>
      <c r="D27" s="601">
        <v>40</v>
      </c>
      <c r="E27" s="621">
        <v>2.8612303290414878</v>
      </c>
      <c r="F27" s="622">
        <v>1454</v>
      </c>
      <c r="G27" s="623">
        <v>33</v>
      </c>
      <c r="H27" s="624">
        <v>2.2696011004126548</v>
      </c>
      <c r="I27" s="625">
        <v>1576</v>
      </c>
      <c r="J27" s="623">
        <v>28</v>
      </c>
      <c r="K27" s="604">
        <v>1.7766497461928936</v>
      </c>
      <c r="L27" s="625">
        <v>1527</v>
      </c>
      <c r="M27" s="623">
        <v>31</v>
      </c>
      <c r="N27" s="604">
        <v>2.0301244269810081</v>
      </c>
      <c r="O27" s="625">
        <v>1577</v>
      </c>
      <c r="P27" s="623">
        <v>34</v>
      </c>
      <c r="Q27" s="624">
        <v>2.1559923906150922</v>
      </c>
      <c r="R27" s="625">
        <v>1524</v>
      </c>
      <c r="S27" s="623">
        <v>22</v>
      </c>
      <c r="T27" s="604">
        <v>1.4435695538057742</v>
      </c>
      <c r="U27" s="625">
        <v>1637</v>
      </c>
      <c r="V27" s="623">
        <v>30</v>
      </c>
      <c r="W27" s="604">
        <v>1.8326206475259621</v>
      </c>
      <c r="X27" s="625">
        <v>1663</v>
      </c>
      <c r="Y27" s="623">
        <v>25</v>
      </c>
      <c r="Z27" s="624">
        <v>1.5033072760072159</v>
      </c>
      <c r="AA27" s="625">
        <v>1791</v>
      </c>
      <c r="AB27" s="623">
        <v>28</v>
      </c>
      <c r="AC27" s="624">
        <v>1.5633724176437744</v>
      </c>
      <c r="AD27" s="626">
        <v>1937</v>
      </c>
      <c r="AE27" s="623">
        <v>26</v>
      </c>
      <c r="AF27" s="624">
        <v>1.3422818791946309</v>
      </c>
      <c r="AG27" s="626">
        <v>1958</v>
      </c>
      <c r="AH27" s="623">
        <v>30</v>
      </c>
      <c r="AI27" s="624">
        <v>1.5321756894790604</v>
      </c>
      <c r="AJ27" s="607">
        <v>4</v>
      </c>
      <c r="AK27" s="608">
        <v>8986</v>
      </c>
      <c r="AL27" s="609">
        <v>139</v>
      </c>
      <c r="AM27" s="610">
        <v>1.5468506565768974</v>
      </c>
    </row>
    <row r="28" spans="1:39" ht="12.9" customHeight="1">
      <c r="A28" s="611"/>
      <c r="B28" s="599" t="s">
        <v>216</v>
      </c>
      <c r="C28" s="600">
        <v>755</v>
      </c>
      <c r="D28" s="601">
        <v>27</v>
      </c>
      <c r="E28" s="602">
        <v>3.576158940397351</v>
      </c>
      <c r="F28" s="600">
        <v>820</v>
      </c>
      <c r="G28" s="603">
        <v>22</v>
      </c>
      <c r="H28" s="604">
        <v>2.6829268292682928</v>
      </c>
      <c r="I28" s="605">
        <v>844</v>
      </c>
      <c r="J28" s="603">
        <v>20</v>
      </c>
      <c r="K28" s="604">
        <v>2.3696682464454977</v>
      </c>
      <c r="L28" s="605">
        <v>813</v>
      </c>
      <c r="M28" s="603">
        <v>22</v>
      </c>
      <c r="N28" s="604">
        <v>2.7060270602706029</v>
      </c>
      <c r="O28" s="605">
        <v>871</v>
      </c>
      <c r="P28" s="603">
        <v>23</v>
      </c>
      <c r="Q28" s="604">
        <v>2.640642939150402</v>
      </c>
      <c r="R28" s="605">
        <v>840</v>
      </c>
      <c r="S28" s="603">
        <v>16</v>
      </c>
      <c r="T28" s="604">
        <v>1.9047619047619049</v>
      </c>
      <c r="U28" s="605">
        <v>903</v>
      </c>
      <c r="V28" s="603">
        <v>22</v>
      </c>
      <c r="W28" s="604">
        <v>2.436323366555925</v>
      </c>
      <c r="X28" s="605">
        <v>894</v>
      </c>
      <c r="Y28" s="603">
        <v>17</v>
      </c>
      <c r="Z28" s="604">
        <v>1.9015659955257269</v>
      </c>
      <c r="AA28" s="605">
        <v>980</v>
      </c>
      <c r="AB28" s="603">
        <v>16</v>
      </c>
      <c r="AC28" s="604">
        <v>1.6326530612244898</v>
      </c>
      <c r="AD28" s="606">
        <v>1050</v>
      </c>
      <c r="AE28" s="603">
        <v>21</v>
      </c>
      <c r="AF28" s="604">
        <v>2</v>
      </c>
      <c r="AG28" s="606">
        <v>1071</v>
      </c>
      <c r="AH28" s="603">
        <v>23</v>
      </c>
      <c r="AI28" s="604">
        <v>2.1475256769374416</v>
      </c>
      <c r="AJ28" s="607">
        <v>2</v>
      </c>
      <c r="AK28" s="608">
        <v>4898</v>
      </c>
      <c r="AL28" s="609">
        <v>99</v>
      </c>
      <c r="AM28" s="610">
        <v>2.0212331563903634</v>
      </c>
    </row>
    <row r="29" spans="1:39" ht="12.9" customHeight="1">
      <c r="A29" s="627"/>
      <c r="B29" s="628" t="s">
        <v>217</v>
      </c>
      <c r="C29" s="612">
        <v>643</v>
      </c>
      <c r="D29" s="613">
        <v>13</v>
      </c>
      <c r="E29" s="629">
        <v>2.0217729393468118</v>
      </c>
      <c r="F29" s="612">
        <v>634</v>
      </c>
      <c r="G29" s="630">
        <v>11</v>
      </c>
      <c r="H29" s="614">
        <v>1.7350157728706623</v>
      </c>
      <c r="I29" s="631">
        <v>732</v>
      </c>
      <c r="J29" s="630">
        <v>8</v>
      </c>
      <c r="K29" s="604">
        <v>1.0928961748633881</v>
      </c>
      <c r="L29" s="631">
        <v>714</v>
      </c>
      <c r="M29" s="630">
        <v>9</v>
      </c>
      <c r="N29" s="604">
        <v>1.2605042016806722</v>
      </c>
      <c r="O29" s="631">
        <v>706</v>
      </c>
      <c r="P29" s="630">
        <v>11</v>
      </c>
      <c r="Q29" s="604">
        <v>1.5580736543909348</v>
      </c>
      <c r="R29" s="631">
        <v>684</v>
      </c>
      <c r="S29" s="630">
        <v>6</v>
      </c>
      <c r="T29" s="604">
        <v>0.8771929824561403</v>
      </c>
      <c r="U29" s="631">
        <v>734</v>
      </c>
      <c r="V29" s="630">
        <v>8</v>
      </c>
      <c r="W29" s="614">
        <v>1.0899182561307901</v>
      </c>
      <c r="X29" s="631">
        <v>769</v>
      </c>
      <c r="Y29" s="630">
        <v>8</v>
      </c>
      <c r="Z29" s="604">
        <v>1.0403120936280885</v>
      </c>
      <c r="AA29" s="631">
        <v>811</v>
      </c>
      <c r="AB29" s="630">
        <v>12</v>
      </c>
      <c r="AC29" s="604">
        <v>1.4796547472256474</v>
      </c>
      <c r="AD29" s="632">
        <v>887</v>
      </c>
      <c r="AE29" s="630">
        <v>5</v>
      </c>
      <c r="AF29" s="604">
        <v>0.56369785794813976</v>
      </c>
      <c r="AG29" s="632">
        <v>887</v>
      </c>
      <c r="AH29" s="630">
        <v>7</v>
      </c>
      <c r="AI29" s="604">
        <v>0.78917700112739564</v>
      </c>
      <c r="AJ29" s="615">
        <v>2</v>
      </c>
      <c r="AK29" s="616">
        <v>4088</v>
      </c>
      <c r="AL29" s="617">
        <v>40</v>
      </c>
      <c r="AM29" s="618">
        <v>0.97847358121330719</v>
      </c>
    </row>
    <row r="30" spans="1:39" ht="12.9" customHeight="1">
      <c r="A30" s="619" t="s">
        <v>350</v>
      </c>
      <c r="B30" s="620" t="s">
        <v>215</v>
      </c>
      <c r="C30" s="600">
        <v>977</v>
      </c>
      <c r="D30" s="601">
        <v>20</v>
      </c>
      <c r="E30" s="602">
        <v>2.0470829068577281</v>
      </c>
      <c r="F30" s="600">
        <v>979</v>
      </c>
      <c r="G30" s="603">
        <v>20</v>
      </c>
      <c r="H30" s="624">
        <v>2.0429009193054135</v>
      </c>
      <c r="I30" s="625">
        <v>995</v>
      </c>
      <c r="J30" s="623">
        <v>21</v>
      </c>
      <c r="K30" s="624">
        <v>2.1105527638190953</v>
      </c>
      <c r="L30" s="625">
        <v>1040</v>
      </c>
      <c r="M30" s="623">
        <v>23</v>
      </c>
      <c r="N30" s="624">
        <v>2.2115384615384617</v>
      </c>
      <c r="O30" s="625">
        <v>1130</v>
      </c>
      <c r="P30" s="623">
        <v>17</v>
      </c>
      <c r="Q30" s="624">
        <v>1.5044247787610618</v>
      </c>
      <c r="R30" s="625">
        <v>1133</v>
      </c>
      <c r="S30" s="623">
        <v>15</v>
      </c>
      <c r="T30" s="624">
        <v>1.323918799646955</v>
      </c>
      <c r="U30" s="625">
        <v>1169</v>
      </c>
      <c r="V30" s="623">
        <v>21</v>
      </c>
      <c r="W30" s="604">
        <v>1.7964071856287425</v>
      </c>
      <c r="X30" s="625">
        <v>1101</v>
      </c>
      <c r="Y30" s="623">
        <v>13</v>
      </c>
      <c r="Z30" s="624">
        <v>1.1807447774750226</v>
      </c>
      <c r="AA30" s="625">
        <v>1201</v>
      </c>
      <c r="AB30" s="623">
        <v>12</v>
      </c>
      <c r="AC30" s="624">
        <v>0.99916736053288924</v>
      </c>
      <c r="AD30" s="626">
        <v>1305</v>
      </c>
      <c r="AE30" s="623">
        <v>20</v>
      </c>
      <c r="AF30" s="624">
        <v>1.5325670498084289</v>
      </c>
      <c r="AG30" s="626">
        <v>1280</v>
      </c>
      <c r="AH30" s="623">
        <v>14</v>
      </c>
      <c r="AI30" s="624">
        <v>1.09375</v>
      </c>
      <c r="AJ30" s="607">
        <v>-6</v>
      </c>
      <c r="AK30" s="608">
        <v>6056</v>
      </c>
      <c r="AL30" s="609">
        <v>80</v>
      </c>
      <c r="AM30" s="610">
        <v>1.321003963011889</v>
      </c>
    </row>
    <row r="31" spans="1:39" ht="12.9" customHeight="1">
      <c r="A31" s="611"/>
      <c r="B31" s="599" t="s">
        <v>216</v>
      </c>
      <c r="C31" s="600">
        <v>496</v>
      </c>
      <c r="D31" s="601">
        <v>12</v>
      </c>
      <c r="E31" s="602">
        <v>2.4193548387096775</v>
      </c>
      <c r="F31" s="600">
        <v>504</v>
      </c>
      <c r="G31" s="603">
        <v>16</v>
      </c>
      <c r="H31" s="604">
        <v>3.1746031746031744</v>
      </c>
      <c r="I31" s="605">
        <v>521</v>
      </c>
      <c r="J31" s="603">
        <v>18</v>
      </c>
      <c r="K31" s="604">
        <v>3.45489443378119</v>
      </c>
      <c r="L31" s="605">
        <v>558</v>
      </c>
      <c r="M31" s="603">
        <v>18</v>
      </c>
      <c r="N31" s="604">
        <v>3.225806451612903</v>
      </c>
      <c r="O31" s="605">
        <v>561</v>
      </c>
      <c r="P31" s="603">
        <v>8</v>
      </c>
      <c r="Q31" s="604">
        <v>1.4260249554367201</v>
      </c>
      <c r="R31" s="605">
        <v>603</v>
      </c>
      <c r="S31" s="603">
        <v>12</v>
      </c>
      <c r="T31" s="604">
        <v>1.9900497512437811</v>
      </c>
      <c r="U31" s="605">
        <v>627</v>
      </c>
      <c r="V31" s="603">
        <v>16</v>
      </c>
      <c r="W31" s="604">
        <v>2.5518341307814993</v>
      </c>
      <c r="X31" s="605">
        <v>608</v>
      </c>
      <c r="Y31" s="603">
        <v>10</v>
      </c>
      <c r="Z31" s="604">
        <v>1.6447368421052631</v>
      </c>
      <c r="AA31" s="605">
        <v>628</v>
      </c>
      <c r="AB31" s="603">
        <v>6</v>
      </c>
      <c r="AC31" s="604">
        <v>0.95541401273885351</v>
      </c>
      <c r="AD31" s="606">
        <v>672</v>
      </c>
      <c r="AE31" s="603">
        <v>15</v>
      </c>
      <c r="AF31" s="604">
        <v>2.2321428571428572</v>
      </c>
      <c r="AG31" s="606">
        <v>691</v>
      </c>
      <c r="AH31" s="603">
        <v>11</v>
      </c>
      <c r="AI31" s="604">
        <v>1.5918958031837915</v>
      </c>
      <c r="AJ31" s="607">
        <v>-4</v>
      </c>
      <c r="AK31" s="608">
        <v>3226</v>
      </c>
      <c r="AL31" s="609">
        <v>58</v>
      </c>
      <c r="AM31" s="610">
        <v>1.7978921264724117</v>
      </c>
    </row>
    <row r="32" spans="1:39" ht="12.9" customHeight="1">
      <c r="A32" s="627"/>
      <c r="B32" s="628" t="s">
        <v>217</v>
      </c>
      <c r="C32" s="612">
        <v>481</v>
      </c>
      <c r="D32" s="613">
        <v>8</v>
      </c>
      <c r="E32" s="602">
        <v>1.6632016632016633</v>
      </c>
      <c r="F32" s="600">
        <v>475</v>
      </c>
      <c r="G32" s="603">
        <v>4</v>
      </c>
      <c r="H32" s="614">
        <v>0.84210526315789469</v>
      </c>
      <c r="I32" s="631">
        <v>474</v>
      </c>
      <c r="J32" s="630">
        <v>3</v>
      </c>
      <c r="K32" s="614">
        <v>0.63291139240506333</v>
      </c>
      <c r="L32" s="631">
        <v>482</v>
      </c>
      <c r="M32" s="630">
        <v>5</v>
      </c>
      <c r="N32" s="614">
        <v>1.0373443983402488</v>
      </c>
      <c r="O32" s="631">
        <v>569</v>
      </c>
      <c r="P32" s="630">
        <v>9</v>
      </c>
      <c r="Q32" s="614">
        <v>1.5817223198594026</v>
      </c>
      <c r="R32" s="631">
        <v>530</v>
      </c>
      <c r="S32" s="630">
        <v>3</v>
      </c>
      <c r="T32" s="614">
        <v>0.56603773584905659</v>
      </c>
      <c r="U32" s="631">
        <v>542</v>
      </c>
      <c r="V32" s="630">
        <v>5</v>
      </c>
      <c r="W32" s="614">
        <v>0.92250922509225086</v>
      </c>
      <c r="X32" s="631">
        <v>493</v>
      </c>
      <c r="Y32" s="630">
        <v>3</v>
      </c>
      <c r="Z32" s="614">
        <v>0.6085192697768762</v>
      </c>
      <c r="AA32" s="631">
        <v>573</v>
      </c>
      <c r="AB32" s="630">
        <v>6</v>
      </c>
      <c r="AC32" s="614">
        <v>1.0471204188481675</v>
      </c>
      <c r="AD32" s="632">
        <v>633</v>
      </c>
      <c r="AE32" s="630">
        <v>5</v>
      </c>
      <c r="AF32" s="614">
        <v>0.78988941548183245</v>
      </c>
      <c r="AG32" s="632">
        <v>589</v>
      </c>
      <c r="AH32" s="630">
        <v>3</v>
      </c>
      <c r="AI32" s="614">
        <v>0.50933786078098475</v>
      </c>
      <c r="AJ32" s="615">
        <v>-2</v>
      </c>
      <c r="AK32" s="616">
        <v>2830</v>
      </c>
      <c r="AL32" s="617">
        <v>22</v>
      </c>
      <c r="AM32" s="618">
        <v>0.77738515901060079</v>
      </c>
    </row>
    <row r="33" spans="1:39" ht="12.9" customHeight="1">
      <c r="A33" s="619" t="s">
        <v>351</v>
      </c>
      <c r="B33" s="620" t="s">
        <v>215</v>
      </c>
      <c r="C33" s="600">
        <v>1060</v>
      </c>
      <c r="D33" s="601">
        <v>15</v>
      </c>
      <c r="E33" s="621">
        <v>1.4150943396226416</v>
      </c>
      <c r="F33" s="622">
        <v>1044</v>
      </c>
      <c r="G33" s="623">
        <v>16</v>
      </c>
      <c r="H33" s="624">
        <v>1.5325670498084289</v>
      </c>
      <c r="I33" s="625">
        <v>1162</v>
      </c>
      <c r="J33" s="623">
        <v>27</v>
      </c>
      <c r="K33" s="604">
        <v>2.3235800344234079</v>
      </c>
      <c r="L33" s="625">
        <v>1073</v>
      </c>
      <c r="M33" s="623">
        <v>17</v>
      </c>
      <c r="N33" s="604">
        <v>1.5843429636533086</v>
      </c>
      <c r="O33" s="625">
        <v>1048</v>
      </c>
      <c r="P33" s="623">
        <v>11</v>
      </c>
      <c r="Q33" s="604">
        <v>1.0496183206106871</v>
      </c>
      <c r="R33" s="625">
        <v>1112</v>
      </c>
      <c r="S33" s="623">
        <v>21</v>
      </c>
      <c r="T33" s="604">
        <v>1.8884892086330936</v>
      </c>
      <c r="U33" s="625">
        <v>1153</v>
      </c>
      <c r="V33" s="623">
        <v>19</v>
      </c>
      <c r="W33" s="604">
        <v>1.647875108412836</v>
      </c>
      <c r="X33" s="625">
        <v>1106</v>
      </c>
      <c r="Y33" s="623">
        <v>21</v>
      </c>
      <c r="Z33" s="604">
        <v>1.89873417721519</v>
      </c>
      <c r="AA33" s="625">
        <v>1168</v>
      </c>
      <c r="AB33" s="623">
        <v>19</v>
      </c>
      <c r="AC33" s="604">
        <v>1.6267123287671232</v>
      </c>
      <c r="AD33" s="626">
        <v>1246</v>
      </c>
      <c r="AE33" s="623">
        <v>25</v>
      </c>
      <c r="AF33" s="604">
        <v>2.0064205457463884</v>
      </c>
      <c r="AG33" s="626">
        <v>1422</v>
      </c>
      <c r="AH33" s="623">
        <v>19</v>
      </c>
      <c r="AI33" s="604">
        <v>1.3361462728551337</v>
      </c>
      <c r="AJ33" s="607">
        <v>-6</v>
      </c>
      <c r="AK33" s="608">
        <v>6095</v>
      </c>
      <c r="AL33" s="609">
        <v>103</v>
      </c>
      <c r="AM33" s="610">
        <v>1.6899097621000823</v>
      </c>
    </row>
    <row r="34" spans="1:39" ht="12.9" customHeight="1">
      <c r="A34" s="611"/>
      <c r="B34" s="599" t="s">
        <v>216</v>
      </c>
      <c r="C34" s="600">
        <v>564</v>
      </c>
      <c r="D34" s="601">
        <v>7</v>
      </c>
      <c r="E34" s="602">
        <v>1.2411347517730498</v>
      </c>
      <c r="F34" s="600">
        <v>526</v>
      </c>
      <c r="G34" s="603">
        <v>11</v>
      </c>
      <c r="H34" s="604">
        <v>2.0912547528517109</v>
      </c>
      <c r="I34" s="605">
        <v>629</v>
      </c>
      <c r="J34" s="603">
        <v>16</v>
      </c>
      <c r="K34" s="604">
        <v>2.5437201907790143</v>
      </c>
      <c r="L34" s="605">
        <v>569</v>
      </c>
      <c r="M34" s="603">
        <v>8</v>
      </c>
      <c r="N34" s="604">
        <v>1.4059753954305798</v>
      </c>
      <c r="O34" s="605">
        <v>577</v>
      </c>
      <c r="P34" s="603">
        <v>9</v>
      </c>
      <c r="Q34" s="604">
        <v>1.559792027729636</v>
      </c>
      <c r="R34" s="605">
        <v>589</v>
      </c>
      <c r="S34" s="603">
        <v>17</v>
      </c>
      <c r="T34" s="604">
        <v>2.8862478777589131</v>
      </c>
      <c r="U34" s="605">
        <v>582</v>
      </c>
      <c r="V34" s="603">
        <v>10</v>
      </c>
      <c r="W34" s="604">
        <v>1.7182130584192441</v>
      </c>
      <c r="X34" s="605">
        <v>570</v>
      </c>
      <c r="Y34" s="603">
        <v>14</v>
      </c>
      <c r="Z34" s="604">
        <v>2.4561403508771931</v>
      </c>
      <c r="AA34" s="605">
        <v>646</v>
      </c>
      <c r="AB34" s="603">
        <v>10</v>
      </c>
      <c r="AC34" s="604">
        <v>1.5479876160990713</v>
      </c>
      <c r="AD34" s="606">
        <v>632</v>
      </c>
      <c r="AE34" s="603">
        <v>21</v>
      </c>
      <c r="AF34" s="604">
        <v>3.3227848101265818</v>
      </c>
      <c r="AG34" s="606">
        <v>736</v>
      </c>
      <c r="AH34" s="603">
        <v>10</v>
      </c>
      <c r="AI34" s="604">
        <v>1.3586956521739131</v>
      </c>
      <c r="AJ34" s="607">
        <v>-11</v>
      </c>
      <c r="AK34" s="608">
        <v>3166</v>
      </c>
      <c r="AL34" s="609">
        <v>65</v>
      </c>
      <c r="AM34" s="610">
        <v>2.053063802905875</v>
      </c>
    </row>
    <row r="35" spans="1:39" ht="12.9" customHeight="1">
      <c r="A35" s="627"/>
      <c r="B35" s="628" t="s">
        <v>217</v>
      </c>
      <c r="C35" s="612">
        <v>496</v>
      </c>
      <c r="D35" s="613">
        <v>8</v>
      </c>
      <c r="E35" s="629">
        <v>1.6129032258064515</v>
      </c>
      <c r="F35" s="612">
        <v>518</v>
      </c>
      <c r="G35" s="630">
        <v>5</v>
      </c>
      <c r="H35" s="614">
        <v>0.96525096525096521</v>
      </c>
      <c r="I35" s="631">
        <v>533</v>
      </c>
      <c r="J35" s="630">
        <v>11</v>
      </c>
      <c r="K35" s="604">
        <v>2.0637898686679175</v>
      </c>
      <c r="L35" s="631">
        <v>504</v>
      </c>
      <c r="M35" s="630">
        <v>9</v>
      </c>
      <c r="N35" s="604">
        <v>1.7857142857142856</v>
      </c>
      <c r="O35" s="631">
        <v>471</v>
      </c>
      <c r="P35" s="630">
        <v>2</v>
      </c>
      <c r="Q35" s="604">
        <v>0.42462845010615713</v>
      </c>
      <c r="R35" s="631">
        <v>523</v>
      </c>
      <c r="S35" s="630">
        <v>4</v>
      </c>
      <c r="T35" s="604">
        <v>0.76481835564053535</v>
      </c>
      <c r="U35" s="631">
        <v>571</v>
      </c>
      <c r="V35" s="630">
        <v>9</v>
      </c>
      <c r="W35" s="614">
        <v>1.5761821366024518</v>
      </c>
      <c r="X35" s="631">
        <v>536</v>
      </c>
      <c r="Y35" s="630">
        <v>7</v>
      </c>
      <c r="Z35" s="614">
        <v>1.3059701492537312</v>
      </c>
      <c r="AA35" s="631">
        <v>522</v>
      </c>
      <c r="AB35" s="630">
        <v>9</v>
      </c>
      <c r="AC35" s="614">
        <v>1.7241379310344827</v>
      </c>
      <c r="AD35" s="632">
        <v>614</v>
      </c>
      <c r="AE35" s="630">
        <v>4</v>
      </c>
      <c r="AF35" s="614">
        <v>0.65146579804560267</v>
      </c>
      <c r="AG35" s="632">
        <v>686</v>
      </c>
      <c r="AH35" s="630">
        <v>9</v>
      </c>
      <c r="AI35" s="614">
        <v>1.3119533527696794</v>
      </c>
      <c r="AJ35" s="615">
        <v>5</v>
      </c>
      <c r="AK35" s="616">
        <v>2929</v>
      </c>
      <c r="AL35" s="617">
        <v>38</v>
      </c>
      <c r="AM35" s="618">
        <v>1.297371116421987</v>
      </c>
    </row>
    <row r="36" spans="1:39" ht="12.9" customHeight="1">
      <c r="A36" s="619" t="s">
        <v>352</v>
      </c>
      <c r="B36" s="620" t="s">
        <v>215</v>
      </c>
      <c r="C36" s="600">
        <v>1534</v>
      </c>
      <c r="D36" s="601">
        <v>25</v>
      </c>
      <c r="E36" s="602">
        <v>1.6297262059973925</v>
      </c>
      <c r="F36" s="600">
        <v>1541</v>
      </c>
      <c r="G36" s="603">
        <v>42</v>
      </c>
      <c r="H36" s="624">
        <v>2.7255029201817003</v>
      </c>
      <c r="I36" s="625">
        <v>1666</v>
      </c>
      <c r="J36" s="623">
        <v>41</v>
      </c>
      <c r="K36" s="624">
        <v>2.4609843937575029</v>
      </c>
      <c r="L36" s="625">
        <v>1607</v>
      </c>
      <c r="M36" s="623">
        <v>30</v>
      </c>
      <c r="N36" s="624">
        <v>1.8668326073428747</v>
      </c>
      <c r="O36" s="625">
        <v>1642</v>
      </c>
      <c r="P36" s="623">
        <v>21</v>
      </c>
      <c r="Q36" s="624">
        <v>1.2789281364190013</v>
      </c>
      <c r="R36" s="625">
        <v>1667</v>
      </c>
      <c r="S36" s="623">
        <v>30</v>
      </c>
      <c r="T36" s="624">
        <v>1.7996400719856027</v>
      </c>
      <c r="U36" s="625">
        <v>1805</v>
      </c>
      <c r="V36" s="623">
        <v>30</v>
      </c>
      <c r="W36" s="604">
        <v>1.662049861495845</v>
      </c>
      <c r="X36" s="625">
        <v>1705</v>
      </c>
      <c r="Y36" s="623">
        <v>30</v>
      </c>
      <c r="Z36" s="604">
        <v>1.7595307917888565</v>
      </c>
      <c r="AA36" s="625">
        <v>1838</v>
      </c>
      <c r="AB36" s="623">
        <v>21</v>
      </c>
      <c r="AC36" s="604">
        <v>1.1425462459194777</v>
      </c>
      <c r="AD36" s="626">
        <v>2000</v>
      </c>
      <c r="AE36" s="623">
        <v>29</v>
      </c>
      <c r="AF36" s="604">
        <v>1.4500000000000002</v>
      </c>
      <c r="AG36" s="626">
        <v>2173</v>
      </c>
      <c r="AH36" s="623">
        <v>28</v>
      </c>
      <c r="AI36" s="604">
        <v>1.2885411872986654</v>
      </c>
      <c r="AJ36" s="607">
        <v>-1</v>
      </c>
      <c r="AK36" s="608">
        <v>9521</v>
      </c>
      <c r="AL36" s="609">
        <v>138</v>
      </c>
      <c r="AM36" s="610">
        <v>1.4494275811364354</v>
      </c>
    </row>
    <row r="37" spans="1:39" ht="12.9" customHeight="1">
      <c r="A37" s="611"/>
      <c r="B37" s="599" t="s">
        <v>216</v>
      </c>
      <c r="C37" s="600">
        <v>821</v>
      </c>
      <c r="D37" s="601">
        <v>18</v>
      </c>
      <c r="E37" s="602">
        <v>2.1924482338611448</v>
      </c>
      <c r="F37" s="600">
        <v>839</v>
      </c>
      <c r="G37" s="603">
        <v>32</v>
      </c>
      <c r="H37" s="604">
        <v>3.8140643623361141</v>
      </c>
      <c r="I37" s="605">
        <v>900</v>
      </c>
      <c r="J37" s="603">
        <v>28</v>
      </c>
      <c r="K37" s="604">
        <v>3.1111111111111112</v>
      </c>
      <c r="L37" s="605">
        <v>868</v>
      </c>
      <c r="M37" s="603">
        <v>22</v>
      </c>
      <c r="N37" s="604">
        <v>2.5345622119815667</v>
      </c>
      <c r="O37" s="605">
        <v>881</v>
      </c>
      <c r="P37" s="603">
        <v>15</v>
      </c>
      <c r="Q37" s="604">
        <v>1.7026106696935299</v>
      </c>
      <c r="R37" s="605">
        <v>888</v>
      </c>
      <c r="S37" s="603">
        <v>19</v>
      </c>
      <c r="T37" s="604">
        <v>2.1396396396396398</v>
      </c>
      <c r="U37" s="605">
        <v>952</v>
      </c>
      <c r="V37" s="603">
        <v>22</v>
      </c>
      <c r="W37" s="604">
        <v>2.3109243697478994</v>
      </c>
      <c r="X37" s="605">
        <v>951</v>
      </c>
      <c r="Y37" s="603">
        <v>19</v>
      </c>
      <c r="Z37" s="604">
        <v>1.9978969505783386</v>
      </c>
      <c r="AA37" s="605">
        <v>1016</v>
      </c>
      <c r="AB37" s="603">
        <v>12</v>
      </c>
      <c r="AC37" s="604">
        <v>1.1811023622047243</v>
      </c>
      <c r="AD37" s="606">
        <v>1109</v>
      </c>
      <c r="AE37" s="603">
        <v>14</v>
      </c>
      <c r="AF37" s="604">
        <v>1.2623985572587917</v>
      </c>
      <c r="AG37" s="606">
        <v>1165</v>
      </c>
      <c r="AH37" s="603">
        <v>17</v>
      </c>
      <c r="AI37" s="604">
        <v>1.4592274678111588</v>
      </c>
      <c r="AJ37" s="607">
        <v>3</v>
      </c>
      <c r="AK37" s="608">
        <v>5193</v>
      </c>
      <c r="AL37" s="609">
        <v>84</v>
      </c>
      <c r="AM37" s="610">
        <v>1.6175621028307337</v>
      </c>
    </row>
    <row r="38" spans="1:39" ht="12.9" customHeight="1">
      <c r="A38" s="627"/>
      <c r="B38" s="628" t="s">
        <v>217</v>
      </c>
      <c r="C38" s="612">
        <v>713</v>
      </c>
      <c r="D38" s="613">
        <v>7</v>
      </c>
      <c r="E38" s="602">
        <v>0.98176718092566617</v>
      </c>
      <c r="F38" s="600">
        <v>702</v>
      </c>
      <c r="G38" s="603">
        <v>10</v>
      </c>
      <c r="H38" s="614">
        <v>1.4245014245014245</v>
      </c>
      <c r="I38" s="631">
        <v>766</v>
      </c>
      <c r="J38" s="630">
        <v>13</v>
      </c>
      <c r="K38" s="614">
        <v>1.6971279373368149</v>
      </c>
      <c r="L38" s="631">
        <v>739</v>
      </c>
      <c r="M38" s="630">
        <v>8</v>
      </c>
      <c r="N38" s="614">
        <v>1.0825439783491204</v>
      </c>
      <c r="O38" s="631">
        <v>761</v>
      </c>
      <c r="P38" s="630">
        <v>6</v>
      </c>
      <c r="Q38" s="614">
        <v>0.78843626806833111</v>
      </c>
      <c r="R38" s="631">
        <v>779</v>
      </c>
      <c r="S38" s="630">
        <v>11</v>
      </c>
      <c r="T38" s="614">
        <v>1.4120667522464698</v>
      </c>
      <c r="U38" s="631">
        <v>853</v>
      </c>
      <c r="V38" s="630">
        <v>8</v>
      </c>
      <c r="W38" s="614">
        <v>0.93786635404454854</v>
      </c>
      <c r="X38" s="631">
        <v>754</v>
      </c>
      <c r="Y38" s="630">
        <v>11</v>
      </c>
      <c r="Z38" s="614">
        <v>1.4588859416445623</v>
      </c>
      <c r="AA38" s="631">
        <v>822</v>
      </c>
      <c r="AB38" s="630">
        <v>9</v>
      </c>
      <c r="AC38" s="614">
        <v>1.0948905109489051</v>
      </c>
      <c r="AD38" s="632">
        <v>891</v>
      </c>
      <c r="AE38" s="630">
        <v>15</v>
      </c>
      <c r="AF38" s="614">
        <v>1.6835016835016834</v>
      </c>
      <c r="AG38" s="632">
        <v>1008</v>
      </c>
      <c r="AH38" s="630">
        <v>11</v>
      </c>
      <c r="AI38" s="614">
        <v>1.0912698412698412</v>
      </c>
      <c r="AJ38" s="615">
        <v>-4</v>
      </c>
      <c r="AK38" s="616">
        <v>4328</v>
      </c>
      <c r="AL38" s="617">
        <v>54</v>
      </c>
      <c r="AM38" s="618">
        <v>1.2476894639556377</v>
      </c>
    </row>
    <row r="39" spans="1:39" ht="12.9" customHeight="1">
      <c r="A39" s="598" t="s">
        <v>353</v>
      </c>
      <c r="B39" s="599" t="s">
        <v>215</v>
      </c>
      <c r="C39" s="600">
        <v>548</v>
      </c>
      <c r="D39" s="601">
        <v>12</v>
      </c>
      <c r="E39" s="621">
        <v>2.1897810218978102</v>
      </c>
      <c r="F39" s="622">
        <v>581</v>
      </c>
      <c r="G39" s="623">
        <v>12</v>
      </c>
      <c r="H39" s="624">
        <v>2.0654044750430294</v>
      </c>
      <c r="I39" s="625">
        <v>583</v>
      </c>
      <c r="J39" s="623">
        <v>13</v>
      </c>
      <c r="K39" s="604">
        <v>2.2298456260720414</v>
      </c>
      <c r="L39" s="625">
        <v>631</v>
      </c>
      <c r="M39" s="623">
        <v>12</v>
      </c>
      <c r="N39" s="604">
        <v>1.9017432646592711</v>
      </c>
      <c r="O39" s="625">
        <v>649</v>
      </c>
      <c r="P39" s="623">
        <v>17</v>
      </c>
      <c r="Q39" s="624">
        <v>2.6194144838212634</v>
      </c>
      <c r="R39" s="625">
        <v>690</v>
      </c>
      <c r="S39" s="623">
        <v>12</v>
      </c>
      <c r="T39" s="604">
        <v>1.7391304347826086</v>
      </c>
      <c r="U39" s="625">
        <v>674</v>
      </c>
      <c r="V39" s="623">
        <v>8</v>
      </c>
      <c r="W39" s="604">
        <v>1.1869436201780417</v>
      </c>
      <c r="X39" s="625">
        <v>637</v>
      </c>
      <c r="Y39" s="623">
        <v>12</v>
      </c>
      <c r="Z39" s="604">
        <v>1.8838304552590266</v>
      </c>
      <c r="AA39" s="625">
        <v>709</v>
      </c>
      <c r="AB39" s="623">
        <v>12</v>
      </c>
      <c r="AC39" s="604">
        <v>1.692524682651622</v>
      </c>
      <c r="AD39" s="626">
        <v>752</v>
      </c>
      <c r="AE39" s="623">
        <v>13</v>
      </c>
      <c r="AF39" s="604">
        <v>1.7287234042553192</v>
      </c>
      <c r="AG39" s="626">
        <v>739</v>
      </c>
      <c r="AH39" s="623">
        <v>15</v>
      </c>
      <c r="AI39" s="604">
        <v>2.029769959404601</v>
      </c>
      <c r="AJ39" s="607">
        <v>2</v>
      </c>
      <c r="AK39" s="608">
        <v>3511</v>
      </c>
      <c r="AL39" s="609">
        <v>60</v>
      </c>
      <c r="AM39" s="610">
        <v>1.7089148390771862</v>
      </c>
    </row>
    <row r="40" spans="1:39" ht="12.9" customHeight="1">
      <c r="A40" s="611"/>
      <c r="B40" s="599" t="s">
        <v>216</v>
      </c>
      <c r="C40" s="600">
        <v>283</v>
      </c>
      <c r="D40" s="601">
        <v>6</v>
      </c>
      <c r="E40" s="602">
        <v>2.1201413427561837</v>
      </c>
      <c r="F40" s="600">
        <v>305</v>
      </c>
      <c r="G40" s="603">
        <v>10</v>
      </c>
      <c r="H40" s="604">
        <v>3.278688524590164</v>
      </c>
      <c r="I40" s="605">
        <v>298</v>
      </c>
      <c r="J40" s="603">
        <v>8</v>
      </c>
      <c r="K40" s="604">
        <v>2.6845637583892619</v>
      </c>
      <c r="L40" s="605">
        <v>337</v>
      </c>
      <c r="M40" s="603">
        <v>11</v>
      </c>
      <c r="N40" s="604">
        <v>3.2640949554896146</v>
      </c>
      <c r="O40" s="605">
        <v>348</v>
      </c>
      <c r="P40" s="603">
        <v>13</v>
      </c>
      <c r="Q40" s="604">
        <v>3.7356321839080464</v>
      </c>
      <c r="R40" s="605">
        <v>357</v>
      </c>
      <c r="S40" s="603">
        <v>9</v>
      </c>
      <c r="T40" s="604">
        <v>2.5210084033613445</v>
      </c>
      <c r="U40" s="605">
        <v>345</v>
      </c>
      <c r="V40" s="603">
        <v>5</v>
      </c>
      <c r="W40" s="604">
        <v>1.4492753623188406</v>
      </c>
      <c r="X40" s="605">
        <v>337</v>
      </c>
      <c r="Y40" s="603">
        <v>7</v>
      </c>
      <c r="Z40" s="604">
        <v>2.0771513353115725</v>
      </c>
      <c r="AA40" s="605">
        <v>374</v>
      </c>
      <c r="AB40" s="603">
        <v>6</v>
      </c>
      <c r="AC40" s="604">
        <v>1.6042780748663104</v>
      </c>
      <c r="AD40" s="606">
        <v>401</v>
      </c>
      <c r="AE40" s="603">
        <v>9</v>
      </c>
      <c r="AF40" s="604">
        <v>2.2443890274314215</v>
      </c>
      <c r="AG40" s="606">
        <v>386</v>
      </c>
      <c r="AH40" s="603">
        <v>13</v>
      </c>
      <c r="AI40" s="604">
        <v>3.3678756476683938</v>
      </c>
      <c r="AJ40" s="607">
        <v>4</v>
      </c>
      <c r="AK40" s="608">
        <v>1843</v>
      </c>
      <c r="AL40" s="609">
        <v>40</v>
      </c>
      <c r="AM40" s="610">
        <v>2.1703743895822027</v>
      </c>
    </row>
    <row r="41" spans="1:39" ht="12.9" customHeight="1">
      <c r="A41" s="611"/>
      <c r="B41" s="599" t="s">
        <v>217</v>
      </c>
      <c r="C41" s="612">
        <v>265</v>
      </c>
      <c r="D41" s="613">
        <v>6</v>
      </c>
      <c r="E41" s="629">
        <v>2.2641509433962264</v>
      </c>
      <c r="F41" s="612">
        <v>276</v>
      </c>
      <c r="G41" s="630">
        <v>2</v>
      </c>
      <c r="H41" s="614">
        <v>0.72463768115942029</v>
      </c>
      <c r="I41" s="631">
        <v>285</v>
      </c>
      <c r="J41" s="630">
        <v>5</v>
      </c>
      <c r="K41" s="604">
        <v>1.7543859649122806</v>
      </c>
      <c r="L41" s="631">
        <v>294</v>
      </c>
      <c r="M41" s="630">
        <v>1</v>
      </c>
      <c r="N41" s="604">
        <v>0.3401360544217687</v>
      </c>
      <c r="O41" s="631">
        <v>301</v>
      </c>
      <c r="P41" s="630">
        <v>4</v>
      </c>
      <c r="Q41" s="614">
        <v>1.3289036544850499</v>
      </c>
      <c r="R41" s="631">
        <v>333</v>
      </c>
      <c r="S41" s="630">
        <v>3</v>
      </c>
      <c r="T41" s="604">
        <v>0.90090090090090091</v>
      </c>
      <c r="U41" s="631">
        <v>329</v>
      </c>
      <c r="V41" s="630">
        <v>3</v>
      </c>
      <c r="W41" s="614">
        <v>0.91185410334346495</v>
      </c>
      <c r="X41" s="631">
        <v>300</v>
      </c>
      <c r="Y41" s="630">
        <v>5</v>
      </c>
      <c r="Z41" s="604">
        <v>1.6666666666666667</v>
      </c>
      <c r="AA41" s="631">
        <v>335</v>
      </c>
      <c r="AB41" s="630">
        <v>6</v>
      </c>
      <c r="AC41" s="604">
        <v>1.791044776119403</v>
      </c>
      <c r="AD41" s="632">
        <v>351</v>
      </c>
      <c r="AE41" s="630">
        <v>4</v>
      </c>
      <c r="AF41" s="604">
        <v>1.1396011396011396</v>
      </c>
      <c r="AG41" s="632">
        <v>353</v>
      </c>
      <c r="AH41" s="630">
        <v>2</v>
      </c>
      <c r="AI41" s="604">
        <v>0.56657223796033995</v>
      </c>
      <c r="AJ41" s="615">
        <v>-2</v>
      </c>
      <c r="AK41" s="616">
        <v>1668</v>
      </c>
      <c r="AL41" s="617">
        <v>20</v>
      </c>
      <c r="AM41" s="618">
        <v>1.1990407673860912</v>
      </c>
    </row>
    <row r="42" spans="1:39" ht="12.9" customHeight="1">
      <c r="A42" s="619" t="s">
        <v>354</v>
      </c>
      <c r="B42" s="620" t="s">
        <v>215</v>
      </c>
      <c r="C42" s="600">
        <v>825</v>
      </c>
      <c r="D42" s="601">
        <v>12</v>
      </c>
      <c r="E42" s="602">
        <v>1.4545454545454546</v>
      </c>
      <c r="F42" s="600">
        <v>743</v>
      </c>
      <c r="G42" s="603">
        <v>12</v>
      </c>
      <c r="H42" s="624">
        <v>1.6150740242261103</v>
      </c>
      <c r="I42" s="625">
        <v>792</v>
      </c>
      <c r="J42" s="623">
        <v>12</v>
      </c>
      <c r="K42" s="624">
        <v>1.5151515151515151</v>
      </c>
      <c r="L42" s="625">
        <v>912</v>
      </c>
      <c r="M42" s="623">
        <v>16</v>
      </c>
      <c r="N42" s="624">
        <v>1.7543859649122806</v>
      </c>
      <c r="O42" s="625">
        <v>873</v>
      </c>
      <c r="P42" s="623">
        <v>9</v>
      </c>
      <c r="Q42" s="624">
        <v>1.0309278350515463</v>
      </c>
      <c r="R42" s="625">
        <v>899</v>
      </c>
      <c r="S42" s="623">
        <v>16</v>
      </c>
      <c r="T42" s="624">
        <v>1.7797552836484982</v>
      </c>
      <c r="U42" s="625">
        <v>831</v>
      </c>
      <c r="V42" s="623">
        <v>9</v>
      </c>
      <c r="W42" s="604">
        <v>1.0830324909747291</v>
      </c>
      <c r="X42" s="625">
        <v>839</v>
      </c>
      <c r="Y42" s="623">
        <v>16</v>
      </c>
      <c r="Z42" s="624">
        <v>1.9070321811680571</v>
      </c>
      <c r="AA42" s="625">
        <v>867</v>
      </c>
      <c r="AB42" s="623">
        <v>12</v>
      </c>
      <c r="AC42" s="624">
        <v>1.3840830449826991</v>
      </c>
      <c r="AD42" s="626">
        <v>933</v>
      </c>
      <c r="AE42" s="623">
        <v>14</v>
      </c>
      <c r="AF42" s="624">
        <v>1.5005359056806002</v>
      </c>
      <c r="AG42" s="626">
        <v>900</v>
      </c>
      <c r="AH42" s="623">
        <v>13</v>
      </c>
      <c r="AI42" s="624">
        <v>1.4444444444444444</v>
      </c>
      <c r="AJ42" s="607">
        <v>-1</v>
      </c>
      <c r="AK42" s="608">
        <v>4370</v>
      </c>
      <c r="AL42" s="609">
        <v>64</v>
      </c>
      <c r="AM42" s="610">
        <v>1.4645308924485128</v>
      </c>
    </row>
    <row r="43" spans="1:39" ht="12.9" customHeight="1">
      <c r="A43" s="611"/>
      <c r="B43" s="599" t="s">
        <v>216</v>
      </c>
      <c r="C43" s="600">
        <v>420</v>
      </c>
      <c r="D43" s="601">
        <v>9</v>
      </c>
      <c r="E43" s="602">
        <v>2.1428571428571428</v>
      </c>
      <c r="F43" s="600">
        <v>368</v>
      </c>
      <c r="G43" s="603">
        <v>8</v>
      </c>
      <c r="H43" s="604">
        <v>2.1739130434782608</v>
      </c>
      <c r="I43" s="605">
        <v>385</v>
      </c>
      <c r="J43" s="603">
        <v>9</v>
      </c>
      <c r="K43" s="604">
        <v>2.3376623376623376</v>
      </c>
      <c r="L43" s="605">
        <v>474</v>
      </c>
      <c r="M43" s="603">
        <v>13</v>
      </c>
      <c r="N43" s="604">
        <v>2.7426160337552745</v>
      </c>
      <c r="O43" s="605">
        <v>416</v>
      </c>
      <c r="P43" s="603">
        <v>4</v>
      </c>
      <c r="Q43" s="604">
        <v>0.96153846153846156</v>
      </c>
      <c r="R43" s="605">
        <v>453</v>
      </c>
      <c r="S43" s="603">
        <v>13</v>
      </c>
      <c r="T43" s="604">
        <v>2.869757174392936</v>
      </c>
      <c r="U43" s="605">
        <v>402</v>
      </c>
      <c r="V43" s="603">
        <v>7</v>
      </c>
      <c r="W43" s="604">
        <v>1.7412935323383085</v>
      </c>
      <c r="X43" s="605">
        <v>414</v>
      </c>
      <c r="Y43" s="603">
        <v>10</v>
      </c>
      <c r="Z43" s="604">
        <v>2.4154589371980677</v>
      </c>
      <c r="AA43" s="605">
        <v>418</v>
      </c>
      <c r="AB43" s="603">
        <v>8</v>
      </c>
      <c r="AC43" s="604">
        <v>1.9138755980861244</v>
      </c>
      <c r="AD43" s="606">
        <v>469</v>
      </c>
      <c r="AE43" s="603">
        <v>8</v>
      </c>
      <c r="AF43" s="604">
        <v>1.7057569296375266</v>
      </c>
      <c r="AG43" s="606">
        <v>442</v>
      </c>
      <c r="AH43" s="603">
        <v>12</v>
      </c>
      <c r="AI43" s="604">
        <v>2.7149321266968327</v>
      </c>
      <c r="AJ43" s="607">
        <v>4</v>
      </c>
      <c r="AK43" s="608">
        <v>2145</v>
      </c>
      <c r="AL43" s="609">
        <v>45</v>
      </c>
      <c r="AM43" s="610">
        <v>2.0979020979020979</v>
      </c>
    </row>
    <row r="44" spans="1:39" ht="12.9" customHeight="1">
      <c r="A44" s="627"/>
      <c r="B44" s="628" t="s">
        <v>217</v>
      </c>
      <c r="C44" s="612">
        <v>405</v>
      </c>
      <c r="D44" s="613">
        <v>3</v>
      </c>
      <c r="E44" s="602">
        <v>0.74074074074074081</v>
      </c>
      <c r="F44" s="600">
        <v>375</v>
      </c>
      <c r="G44" s="603">
        <v>4</v>
      </c>
      <c r="H44" s="604">
        <v>1.0666666666666667</v>
      </c>
      <c r="I44" s="605">
        <v>407</v>
      </c>
      <c r="J44" s="603">
        <v>3</v>
      </c>
      <c r="K44" s="614">
        <v>0.73710073710073709</v>
      </c>
      <c r="L44" s="605">
        <v>438</v>
      </c>
      <c r="M44" s="603">
        <v>3</v>
      </c>
      <c r="N44" s="614">
        <v>0.68493150684931503</v>
      </c>
      <c r="O44" s="605">
        <v>457</v>
      </c>
      <c r="P44" s="603">
        <v>5</v>
      </c>
      <c r="Q44" s="614">
        <v>1.0940919037199124</v>
      </c>
      <c r="R44" s="605">
        <v>446</v>
      </c>
      <c r="S44" s="603">
        <v>3</v>
      </c>
      <c r="T44" s="614">
        <v>0.67264573991031396</v>
      </c>
      <c r="U44" s="605">
        <v>429</v>
      </c>
      <c r="V44" s="603">
        <v>2</v>
      </c>
      <c r="W44" s="614">
        <v>0.46620046620046618</v>
      </c>
      <c r="X44" s="605">
        <v>425</v>
      </c>
      <c r="Y44" s="603">
        <v>6</v>
      </c>
      <c r="Z44" s="604">
        <v>1.411764705882353</v>
      </c>
      <c r="AA44" s="605">
        <v>449</v>
      </c>
      <c r="AB44" s="603">
        <v>4</v>
      </c>
      <c r="AC44" s="604">
        <v>0.89086859688195985</v>
      </c>
      <c r="AD44" s="606">
        <v>464</v>
      </c>
      <c r="AE44" s="603">
        <v>6</v>
      </c>
      <c r="AF44" s="604">
        <v>1.2931034482758621</v>
      </c>
      <c r="AG44" s="606">
        <v>458</v>
      </c>
      <c r="AH44" s="603">
        <v>1</v>
      </c>
      <c r="AI44" s="604">
        <v>0.21834061135371177</v>
      </c>
      <c r="AJ44" s="615">
        <v>-5</v>
      </c>
      <c r="AK44" s="616">
        <v>2225</v>
      </c>
      <c r="AL44" s="617">
        <v>19</v>
      </c>
      <c r="AM44" s="618">
        <v>0.85393258426966301</v>
      </c>
    </row>
    <row r="45" spans="1:39" ht="12.9" customHeight="1">
      <c r="A45" s="619" t="s">
        <v>355</v>
      </c>
      <c r="B45" s="620" t="s">
        <v>215</v>
      </c>
      <c r="C45" s="600">
        <v>1208</v>
      </c>
      <c r="D45" s="601">
        <v>23</v>
      </c>
      <c r="E45" s="621">
        <v>1.9039735099337749</v>
      </c>
      <c r="F45" s="622">
        <v>1187</v>
      </c>
      <c r="G45" s="623">
        <v>26</v>
      </c>
      <c r="H45" s="624">
        <v>2.1903959561920807</v>
      </c>
      <c r="I45" s="625">
        <v>1253</v>
      </c>
      <c r="J45" s="623">
        <v>25</v>
      </c>
      <c r="K45" s="604">
        <v>1.9952114924181963</v>
      </c>
      <c r="L45" s="625">
        <v>1231</v>
      </c>
      <c r="M45" s="623">
        <v>17</v>
      </c>
      <c r="N45" s="604">
        <v>1.380991064175467</v>
      </c>
      <c r="O45" s="625">
        <v>1300</v>
      </c>
      <c r="P45" s="623">
        <v>24</v>
      </c>
      <c r="Q45" s="624">
        <v>1.8461538461538463</v>
      </c>
      <c r="R45" s="625">
        <v>1348</v>
      </c>
      <c r="S45" s="623">
        <v>18</v>
      </c>
      <c r="T45" s="604">
        <v>1.3353115727002967</v>
      </c>
      <c r="U45" s="625">
        <v>1363</v>
      </c>
      <c r="V45" s="623">
        <v>19</v>
      </c>
      <c r="W45" s="604">
        <v>1.3939838591342628</v>
      </c>
      <c r="X45" s="625">
        <v>1403</v>
      </c>
      <c r="Y45" s="623">
        <v>22</v>
      </c>
      <c r="Z45" s="624">
        <v>1.5680684248039916</v>
      </c>
      <c r="AA45" s="625">
        <v>1410</v>
      </c>
      <c r="AB45" s="623">
        <v>20</v>
      </c>
      <c r="AC45" s="624">
        <v>1.4184397163120568</v>
      </c>
      <c r="AD45" s="626">
        <v>1686</v>
      </c>
      <c r="AE45" s="623">
        <v>18</v>
      </c>
      <c r="AF45" s="624">
        <v>1.0676156583629894</v>
      </c>
      <c r="AG45" s="626">
        <v>1663</v>
      </c>
      <c r="AH45" s="623">
        <v>26</v>
      </c>
      <c r="AI45" s="624">
        <v>1.5634395670475045</v>
      </c>
      <c r="AJ45" s="607">
        <v>8</v>
      </c>
      <c r="AK45" s="608">
        <v>7525</v>
      </c>
      <c r="AL45" s="609">
        <v>105</v>
      </c>
      <c r="AM45" s="610">
        <v>1.3953488372093024</v>
      </c>
    </row>
    <row r="46" spans="1:39" ht="12.9" customHeight="1">
      <c r="A46" s="611"/>
      <c r="B46" s="599" t="s">
        <v>216</v>
      </c>
      <c r="C46" s="600">
        <v>663</v>
      </c>
      <c r="D46" s="601">
        <v>15</v>
      </c>
      <c r="E46" s="602">
        <v>2.2624434389140271</v>
      </c>
      <c r="F46" s="600">
        <v>665</v>
      </c>
      <c r="G46" s="603">
        <v>13</v>
      </c>
      <c r="H46" s="604">
        <v>1.9548872180451129</v>
      </c>
      <c r="I46" s="605">
        <v>710</v>
      </c>
      <c r="J46" s="603">
        <v>15</v>
      </c>
      <c r="K46" s="604">
        <v>2.112676056338028</v>
      </c>
      <c r="L46" s="605">
        <v>665</v>
      </c>
      <c r="M46" s="603">
        <v>10</v>
      </c>
      <c r="N46" s="604">
        <v>1.5037593984962405</v>
      </c>
      <c r="O46" s="605">
        <v>719</v>
      </c>
      <c r="P46" s="603">
        <v>19</v>
      </c>
      <c r="Q46" s="604">
        <v>2.642559109874826</v>
      </c>
      <c r="R46" s="605">
        <v>752</v>
      </c>
      <c r="S46" s="603">
        <v>6</v>
      </c>
      <c r="T46" s="604">
        <v>0.7978723404255319</v>
      </c>
      <c r="U46" s="605">
        <v>741</v>
      </c>
      <c r="V46" s="603">
        <v>13</v>
      </c>
      <c r="W46" s="604">
        <v>1.7543859649122806</v>
      </c>
      <c r="X46" s="605">
        <v>779</v>
      </c>
      <c r="Y46" s="603">
        <v>14</v>
      </c>
      <c r="Z46" s="604">
        <v>1.7971758664955071</v>
      </c>
      <c r="AA46" s="605">
        <v>786</v>
      </c>
      <c r="AB46" s="603">
        <v>14</v>
      </c>
      <c r="AC46" s="604">
        <v>1.7811704834605597</v>
      </c>
      <c r="AD46" s="606">
        <v>906</v>
      </c>
      <c r="AE46" s="603">
        <v>11</v>
      </c>
      <c r="AF46" s="604">
        <v>1.2141280353200883</v>
      </c>
      <c r="AG46" s="606">
        <v>887</v>
      </c>
      <c r="AH46" s="603">
        <v>18</v>
      </c>
      <c r="AI46" s="604">
        <v>2.029312288613303</v>
      </c>
      <c r="AJ46" s="607">
        <v>7</v>
      </c>
      <c r="AK46" s="608">
        <v>4099</v>
      </c>
      <c r="AL46" s="609">
        <v>70</v>
      </c>
      <c r="AM46" s="610">
        <v>1.7077335935594045</v>
      </c>
    </row>
    <row r="47" spans="1:39" ht="12.9" customHeight="1">
      <c r="A47" s="627"/>
      <c r="B47" s="628" t="s">
        <v>217</v>
      </c>
      <c r="C47" s="612">
        <v>545</v>
      </c>
      <c r="D47" s="613">
        <v>8</v>
      </c>
      <c r="E47" s="629">
        <v>1.4678899082568808</v>
      </c>
      <c r="F47" s="612">
        <v>522</v>
      </c>
      <c r="G47" s="630">
        <v>13</v>
      </c>
      <c r="H47" s="614">
        <v>2.490421455938697</v>
      </c>
      <c r="I47" s="631">
        <v>543</v>
      </c>
      <c r="J47" s="630">
        <v>10</v>
      </c>
      <c r="K47" s="604">
        <v>1.8416206261510131</v>
      </c>
      <c r="L47" s="631">
        <v>566</v>
      </c>
      <c r="M47" s="630">
        <v>7</v>
      </c>
      <c r="N47" s="604">
        <v>1.2367491166077738</v>
      </c>
      <c r="O47" s="631">
        <v>581</v>
      </c>
      <c r="P47" s="630">
        <v>5</v>
      </c>
      <c r="Q47" s="604">
        <v>0.86058519793459543</v>
      </c>
      <c r="R47" s="631">
        <v>596</v>
      </c>
      <c r="S47" s="630">
        <v>12</v>
      </c>
      <c r="T47" s="604">
        <v>2.0134228187919461</v>
      </c>
      <c r="U47" s="631">
        <v>622</v>
      </c>
      <c r="V47" s="630">
        <v>6</v>
      </c>
      <c r="W47" s="614">
        <v>0.96463022508038598</v>
      </c>
      <c r="X47" s="631">
        <v>624</v>
      </c>
      <c r="Y47" s="630">
        <v>8</v>
      </c>
      <c r="Z47" s="604">
        <v>1.2820512820512819</v>
      </c>
      <c r="AA47" s="631">
        <v>624</v>
      </c>
      <c r="AB47" s="630">
        <v>6</v>
      </c>
      <c r="AC47" s="604">
        <v>0.96153846153846156</v>
      </c>
      <c r="AD47" s="632">
        <v>780</v>
      </c>
      <c r="AE47" s="630">
        <v>7</v>
      </c>
      <c r="AF47" s="604">
        <v>0.89743589743589736</v>
      </c>
      <c r="AG47" s="632">
        <v>776</v>
      </c>
      <c r="AH47" s="630">
        <v>8</v>
      </c>
      <c r="AI47" s="604">
        <v>1.0309278350515463</v>
      </c>
      <c r="AJ47" s="615">
        <v>1</v>
      </c>
      <c r="AK47" s="616">
        <v>3426</v>
      </c>
      <c r="AL47" s="617">
        <v>35</v>
      </c>
      <c r="AM47" s="618">
        <v>1.0215995329830707</v>
      </c>
    </row>
    <row r="48" spans="1:39" ht="12.9" customHeight="1">
      <c r="A48" s="619" t="s">
        <v>356</v>
      </c>
      <c r="B48" s="620" t="s">
        <v>215</v>
      </c>
      <c r="C48" s="600">
        <v>2969</v>
      </c>
      <c r="D48" s="601">
        <v>73</v>
      </c>
      <c r="E48" s="602">
        <v>2.4587403166049175</v>
      </c>
      <c r="F48" s="600">
        <v>2933</v>
      </c>
      <c r="G48" s="603">
        <v>73</v>
      </c>
      <c r="H48" s="624">
        <v>2.4889191953631098</v>
      </c>
      <c r="I48" s="625">
        <v>3162</v>
      </c>
      <c r="J48" s="623">
        <v>68</v>
      </c>
      <c r="K48" s="624">
        <v>2.1505376344086025</v>
      </c>
      <c r="L48" s="625">
        <v>3153</v>
      </c>
      <c r="M48" s="623">
        <v>57</v>
      </c>
      <c r="N48" s="624">
        <v>1.8078020932445291</v>
      </c>
      <c r="O48" s="625">
        <v>3436</v>
      </c>
      <c r="P48" s="623">
        <v>68</v>
      </c>
      <c r="Q48" s="624">
        <v>1.979045401629802</v>
      </c>
      <c r="R48" s="625">
        <v>3425</v>
      </c>
      <c r="S48" s="623">
        <v>71</v>
      </c>
      <c r="T48" s="624">
        <v>2.0729927007299271</v>
      </c>
      <c r="U48" s="625">
        <v>3618</v>
      </c>
      <c r="V48" s="623">
        <v>64</v>
      </c>
      <c r="W48" s="604">
        <v>1.7689331122166942</v>
      </c>
      <c r="X48" s="625">
        <v>3767</v>
      </c>
      <c r="Y48" s="623">
        <v>68</v>
      </c>
      <c r="Z48" s="624">
        <v>1.8051499867268384</v>
      </c>
      <c r="AA48" s="625">
        <v>4043</v>
      </c>
      <c r="AB48" s="623">
        <v>63</v>
      </c>
      <c r="AC48" s="624">
        <v>1.5582488251298541</v>
      </c>
      <c r="AD48" s="626">
        <v>4478</v>
      </c>
      <c r="AE48" s="623">
        <v>55</v>
      </c>
      <c r="AF48" s="624">
        <v>1.2282268870031265</v>
      </c>
      <c r="AG48" s="626">
        <v>4468</v>
      </c>
      <c r="AH48" s="623">
        <v>87</v>
      </c>
      <c r="AI48" s="624">
        <v>1.9471799462846913</v>
      </c>
      <c r="AJ48" s="607">
        <v>32</v>
      </c>
      <c r="AK48" s="608">
        <v>20374</v>
      </c>
      <c r="AL48" s="609">
        <v>337</v>
      </c>
      <c r="AM48" s="610">
        <v>1.6540689113576126</v>
      </c>
    </row>
    <row r="49" spans="1:39" ht="12.9" customHeight="1">
      <c r="A49" s="611"/>
      <c r="B49" s="599" t="s">
        <v>216</v>
      </c>
      <c r="C49" s="600">
        <v>1587</v>
      </c>
      <c r="D49" s="601">
        <v>53</v>
      </c>
      <c r="E49" s="602">
        <v>3.3396345305608066</v>
      </c>
      <c r="F49" s="600">
        <v>1620</v>
      </c>
      <c r="G49" s="603">
        <v>49</v>
      </c>
      <c r="H49" s="604">
        <v>3.0246913580246915</v>
      </c>
      <c r="I49" s="605">
        <v>1708</v>
      </c>
      <c r="J49" s="603">
        <v>43</v>
      </c>
      <c r="K49" s="604">
        <v>2.5175644028103044</v>
      </c>
      <c r="L49" s="605">
        <v>1758</v>
      </c>
      <c r="M49" s="603">
        <v>40</v>
      </c>
      <c r="N49" s="604">
        <v>2.2753128555176336</v>
      </c>
      <c r="O49" s="605">
        <v>1888</v>
      </c>
      <c r="P49" s="603">
        <v>44</v>
      </c>
      <c r="Q49" s="604">
        <v>2.3305084745762712</v>
      </c>
      <c r="R49" s="605">
        <v>1915</v>
      </c>
      <c r="S49" s="603">
        <v>50</v>
      </c>
      <c r="T49" s="604">
        <v>2.610966057441253</v>
      </c>
      <c r="U49" s="605">
        <v>1989</v>
      </c>
      <c r="V49" s="603">
        <v>47</v>
      </c>
      <c r="W49" s="604">
        <v>2.3629964806435395</v>
      </c>
      <c r="X49" s="605">
        <v>2053</v>
      </c>
      <c r="Y49" s="603">
        <v>37</v>
      </c>
      <c r="Z49" s="604">
        <v>1.8022406234778372</v>
      </c>
      <c r="AA49" s="605">
        <v>2156</v>
      </c>
      <c r="AB49" s="603">
        <v>37</v>
      </c>
      <c r="AC49" s="604">
        <v>1.7161410018552876</v>
      </c>
      <c r="AD49" s="606">
        <v>2398</v>
      </c>
      <c r="AE49" s="603">
        <v>34</v>
      </c>
      <c r="AF49" s="604">
        <v>1.4178482068390326</v>
      </c>
      <c r="AG49" s="606">
        <v>2413</v>
      </c>
      <c r="AH49" s="603">
        <v>57</v>
      </c>
      <c r="AI49" s="604">
        <v>2.3622047244094486</v>
      </c>
      <c r="AJ49" s="607">
        <v>23</v>
      </c>
      <c r="AK49" s="608">
        <v>11009</v>
      </c>
      <c r="AL49" s="609">
        <v>212</v>
      </c>
      <c r="AM49" s="610">
        <v>1.9256971568716506</v>
      </c>
    </row>
    <row r="50" spans="1:39" ht="12.9" customHeight="1">
      <c r="A50" s="627"/>
      <c r="B50" s="628" t="s">
        <v>217</v>
      </c>
      <c r="C50" s="612">
        <v>1382</v>
      </c>
      <c r="D50" s="613">
        <v>20</v>
      </c>
      <c r="E50" s="602">
        <v>1.4471780028943559</v>
      </c>
      <c r="F50" s="600">
        <v>1313</v>
      </c>
      <c r="G50" s="603">
        <v>24</v>
      </c>
      <c r="H50" s="614">
        <v>1.8278750952018279</v>
      </c>
      <c r="I50" s="605">
        <v>1454</v>
      </c>
      <c r="J50" s="603">
        <v>25</v>
      </c>
      <c r="K50" s="614">
        <v>1.71939477303989</v>
      </c>
      <c r="L50" s="605">
        <v>1395</v>
      </c>
      <c r="M50" s="603">
        <v>17</v>
      </c>
      <c r="N50" s="614">
        <v>1.2186379928315414</v>
      </c>
      <c r="O50" s="605">
        <v>1548</v>
      </c>
      <c r="P50" s="603">
        <v>24</v>
      </c>
      <c r="Q50" s="614">
        <v>1.5503875968992249</v>
      </c>
      <c r="R50" s="605">
        <v>1510</v>
      </c>
      <c r="S50" s="603">
        <v>21</v>
      </c>
      <c r="T50" s="614">
        <v>1.3907284768211921</v>
      </c>
      <c r="U50" s="605">
        <v>1629</v>
      </c>
      <c r="V50" s="603">
        <v>17</v>
      </c>
      <c r="W50" s="614">
        <v>1.043585021485574</v>
      </c>
      <c r="X50" s="605">
        <v>1714</v>
      </c>
      <c r="Y50" s="603">
        <v>31</v>
      </c>
      <c r="Z50" s="614">
        <v>1.8086347724620768</v>
      </c>
      <c r="AA50" s="605">
        <v>1887</v>
      </c>
      <c r="AB50" s="603">
        <v>26</v>
      </c>
      <c r="AC50" s="614">
        <v>1.3778484366719661</v>
      </c>
      <c r="AD50" s="606">
        <v>2080</v>
      </c>
      <c r="AE50" s="603">
        <v>21</v>
      </c>
      <c r="AF50" s="614">
        <v>1.0096153846153846</v>
      </c>
      <c r="AG50" s="606">
        <v>2055</v>
      </c>
      <c r="AH50" s="603">
        <v>30</v>
      </c>
      <c r="AI50" s="614">
        <v>1.4598540145985401</v>
      </c>
      <c r="AJ50" s="615">
        <v>9</v>
      </c>
      <c r="AK50" s="616">
        <v>9365</v>
      </c>
      <c r="AL50" s="617">
        <v>125</v>
      </c>
      <c r="AM50" s="618">
        <v>1.3347570742124935</v>
      </c>
    </row>
    <row r="51" spans="1:39" ht="12.9" customHeight="1">
      <c r="A51" s="619" t="s">
        <v>357</v>
      </c>
      <c r="B51" s="620" t="s">
        <v>215</v>
      </c>
      <c r="C51" s="600">
        <v>302</v>
      </c>
      <c r="D51" s="601">
        <v>3</v>
      </c>
      <c r="E51" s="621">
        <v>0.99337748344370869</v>
      </c>
      <c r="F51" s="622">
        <v>332</v>
      </c>
      <c r="G51" s="623">
        <v>7</v>
      </c>
      <c r="H51" s="624">
        <v>2.1084337349397591</v>
      </c>
      <c r="I51" s="625">
        <v>361</v>
      </c>
      <c r="J51" s="623">
        <v>7</v>
      </c>
      <c r="K51" s="604">
        <v>1.9390581717451523</v>
      </c>
      <c r="L51" s="625">
        <v>308</v>
      </c>
      <c r="M51" s="623">
        <v>10</v>
      </c>
      <c r="N51" s="604">
        <v>3.2467532467532463</v>
      </c>
      <c r="O51" s="625">
        <v>363</v>
      </c>
      <c r="P51" s="623">
        <v>5</v>
      </c>
      <c r="Q51" s="604">
        <v>1.3774104683195594</v>
      </c>
      <c r="R51" s="625">
        <v>319</v>
      </c>
      <c r="S51" s="623">
        <v>0</v>
      </c>
      <c r="T51" s="604">
        <v>0</v>
      </c>
      <c r="U51" s="625">
        <v>312</v>
      </c>
      <c r="V51" s="623">
        <v>3</v>
      </c>
      <c r="W51" s="604">
        <v>0.96153846153846156</v>
      </c>
      <c r="X51" s="625">
        <v>336</v>
      </c>
      <c r="Y51" s="623">
        <v>3</v>
      </c>
      <c r="Z51" s="604">
        <v>0.89285714285714279</v>
      </c>
      <c r="AA51" s="625">
        <v>307</v>
      </c>
      <c r="AB51" s="623">
        <v>4</v>
      </c>
      <c r="AC51" s="604">
        <v>1.3029315960912053</v>
      </c>
      <c r="AD51" s="626">
        <v>305</v>
      </c>
      <c r="AE51" s="623">
        <v>3</v>
      </c>
      <c r="AF51" s="604">
        <v>0.98360655737704927</v>
      </c>
      <c r="AG51" s="626">
        <v>343</v>
      </c>
      <c r="AH51" s="623">
        <v>4</v>
      </c>
      <c r="AI51" s="604">
        <v>1.1661807580174928</v>
      </c>
      <c r="AJ51" s="607">
        <v>1</v>
      </c>
      <c r="AK51" s="608">
        <v>1603</v>
      </c>
      <c r="AL51" s="609">
        <v>17</v>
      </c>
      <c r="AM51" s="610">
        <v>1.0605115408608858</v>
      </c>
    </row>
    <row r="52" spans="1:39" ht="12.9" customHeight="1">
      <c r="A52" s="611"/>
      <c r="B52" s="599" t="s">
        <v>216</v>
      </c>
      <c r="C52" s="600">
        <v>155</v>
      </c>
      <c r="D52" s="601">
        <v>2</v>
      </c>
      <c r="E52" s="602">
        <v>1.2903225806451613</v>
      </c>
      <c r="F52" s="600">
        <v>175</v>
      </c>
      <c r="G52" s="603">
        <v>5</v>
      </c>
      <c r="H52" s="604">
        <v>2.8571428571428572</v>
      </c>
      <c r="I52" s="605">
        <v>179</v>
      </c>
      <c r="J52" s="603">
        <v>6</v>
      </c>
      <c r="K52" s="604">
        <v>3.3519553072625698</v>
      </c>
      <c r="L52" s="605">
        <v>156</v>
      </c>
      <c r="M52" s="603">
        <v>7</v>
      </c>
      <c r="N52" s="604">
        <v>4.4871794871794872</v>
      </c>
      <c r="O52" s="605">
        <v>200</v>
      </c>
      <c r="P52" s="603">
        <v>3</v>
      </c>
      <c r="Q52" s="604">
        <v>1.5</v>
      </c>
      <c r="R52" s="605">
        <v>173</v>
      </c>
      <c r="S52" s="603">
        <v>0</v>
      </c>
      <c r="T52" s="604">
        <v>0</v>
      </c>
      <c r="U52" s="605">
        <v>141</v>
      </c>
      <c r="V52" s="603">
        <v>2</v>
      </c>
      <c r="W52" s="604">
        <v>1.4184397163120568</v>
      </c>
      <c r="X52" s="605">
        <v>178</v>
      </c>
      <c r="Y52" s="603">
        <v>2</v>
      </c>
      <c r="Z52" s="604">
        <v>1.1235955056179776</v>
      </c>
      <c r="AA52" s="605">
        <v>153</v>
      </c>
      <c r="AB52" s="603">
        <v>1</v>
      </c>
      <c r="AC52" s="604">
        <v>0.65359477124183007</v>
      </c>
      <c r="AD52" s="606">
        <v>130</v>
      </c>
      <c r="AE52" s="603">
        <v>1</v>
      </c>
      <c r="AF52" s="604">
        <v>0.76923076923076927</v>
      </c>
      <c r="AG52" s="606">
        <v>168</v>
      </c>
      <c r="AH52" s="603">
        <v>3</v>
      </c>
      <c r="AI52" s="604">
        <v>1.7857142857142856</v>
      </c>
      <c r="AJ52" s="607">
        <v>2</v>
      </c>
      <c r="AK52" s="608">
        <v>770</v>
      </c>
      <c r="AL52" s="609">
        <v>9</v>
      </c>
      <c r="AM52" s="610">
        <v>1.1688311688311688</v>
      </c>
    </row>
    <row r="53" spans="1:39" ht="12.9" customHeight="1">
      <c r="A53" s="627"/>
      <c r="B53" s="628" t="s">
        <v>217</v>
      </c>
      <c r="C53" s="612">
        <v>147</v>
      </c>
      <c r="D53" s="613">
        <v>1</v>
      </c>
      <c r="E53" s="629">
        <v>0.68027210884353739</v>
      </c>
      <c r="F53" s="612">
        <v>157</v>
      </c>
      <c r="G53" s="630">
        <v>2</v>
      </c>
      <c r="H53" s="614">
        <v>1.2738853503184715</v>
      </c>
      <c r="I53" s="631">
        <v>182</v>
      </c>
      <c r="J53" s="630">
        <v>1</v>
      </c>
      <c r="K53" s="604">
        <v>0.5494505494505495</v>
      </c>
      <c r="L53" s="631">
        <v>152</v>
      </c>
      <c r="M53" s="630">
        <v>3</v>
      </c>
      <c r="N53" s="604">
        <v>1.9736842105263157</v>
      </c>
      <c r="O53" s="631">
        <v>163</v>
      </c>
      <c r="P53" s="630">
        <v>2</v>
      </c>
      <c r="Q53" s="604">
        <v>1.2269938650306749</v>
      </c>
      <c r="R53" s="631">
        <v>146</v>
      </c>
      <c r="S53" s="630">
        <v>0</v>
      </c>
      <c r="T53" s="604">
        <v>0</v>
      </c>
      <c r="U53" s="631">
        <v>171</v>
      </c>
      <c r="V53" s="630">
        <v>1</v>
      </c>
      <c r="W53" s="614">
        <v>0.58479532163742687</v>
      </c>
      <c r="X53" s="631">
        <v>158</v>
      </c>
      <c r="Y53" s="630">
        <v>1</v>
      </c>
      <c r="Z53" s="614">
        <v>0.63291139240506333</v>
      </c>
      <c r="AA53" s="631">
        <v>154</v>
      </c>
      <c r="AB53" s="630">
        <v>3</v>
      </c>
      <c r="AC53" s="614">
        <v>1.948051948051948</v>
      </c>
      <c r="AD53" s="632">
        <v>175</v>
      </c>
      <c r="AE53" s="630">
        <v>2</v>
      </c>
      <c r="AF53" s="614">
        <v>1.1428571428571428</v>
      </c>
      <c r="AG53" s="632">
        <v>175</v>
      </c>
      <c r="AH53" s="630">
        <v>1</v>
      </c>
      <c r="AI53" s="614">
        <v>0.5714285714285714</v>
      </c>
      <c r="AJ53" s="615">
        <v>-1</v>
      </c>
      <c r="AK53" s="616">
        <v>833</v>
      </c>
      <c r="AL53" s="617">
        <v>8</v>
      </c>
      <c r="AM53" s="618">
        <v>0.96038415366146457</v>
      </c>
    </row>
    <row r="54" spans="1:39" ht="12.9" customHeight="1">
      <c r="A54" s="598" t="s">
        <v>358</v>
      </c>
      <c r="B54" s="599" t="s">
        <v>215</v>
      </c>
      <c r="C54" s="600">
        <v>2409</v>
      </c>
      <c r="D54" s="601">
        <v>63</v>
      </c>
      <c r="E54" s="602">
        <v>2.6151930261519305</v>
      </c>
      <c r="F54" s="633">
        <v>2413</v>
      </c>
      <c r="G54" s="603">
        <v>62</v>
      </c>
      <c r="H54" s="624">
        <v>2.5694156651471198</v>
      </c>
      <c r="I54" s="625">
        <v>2591</v>
      </c>
      <c r="J54" s="623">
        <v>43</v>
      </c>
      <c r="K54" s="624">
        <v>1.6595908915476649</v>
      </c>
      <c r="L54" s="625">
        <v>2666</v>
      </c>
      <c r="M54" s="623">
        <v>52</v>
      </c>
      <c r="N54" s="624">
        <v>1.9504876219054765</v>
      </c>
      <c r="O54" s="625">
        <v>2774</v>
      </c>
      <c r="P54" s="623">
        <v>59</v>
      </c>
      <c r="Q54" s="624">
        <v>2.1268925739005047</v>
      </c>
      <c r="R54" s="625">
        <v>2771</v>
      </c>
      <c r="S54" s="623">
        <v>67</v>
      </c>
      <c r="T54" s="624">
        <v>2.4178996752075061</v>
      </c>
      <c r="U54" s="625">
        <v>2888</v>
      </c>
      <c r="V54" s="623">
        <v>47</v>
      </c>
      <c r="W54" s="604">
        <v>1.6274238227146816</v>
      </c>
      <c r="X54" s="625">
        <v>2957</v>
      </c>
      <c r="Y54" s="623">
        <v>70</v>
      </c>
      <c r="Z54" s="604">
        <v>2.3672641190395671</v>
      </c>
      <c r="AA54" s="625">
        <v>3056</v>
      </c>
      <c r="AB54" s="623">
        <v>42</v>
      </c>
      <c r="AC54" s="604">
        <v>1.37434554973822</v>
      </c>
      <c r="AD54" s="626">
        <v>3271</v>
      </c>
      <c r="AE54" s="623">
        <v>40</v>
      </c>
      <c r="AF54" s="604">
        <v>1.2228676245796393</v>
      </c>
      <c r="AG54" s="626">
        <v>3355</v>
      </c>
      <c r="AH54" s="623">
        <v>42</v>
      </c>
      <c r="AI54" s="604">
        <v>1.2518628912071534</v>
      </c>
      <c r="AJ54" s="607">
        <v>2</v>
      </c>
      <c r="AK54" s="608">
        <v>15527</v>
      </c>
      <c r="AL54" s="609">
        <v>241</v>
      </c>
      <c r="AM54" s="610">
        <v>1.5521349906614286</v>
      </c>
    </row>
    <row r="55" spans="1:39" ht="12.9" customHeight="1">
      <c r="A55" s="611"/>
      <c r="B55" s="599" t="s">
        <v>216</v>
      </c>
      <c r="C55" s="600">
        <v>1346</v>
      </c>
      <c r="D55" s="601">
        <v>49</v>
      </c>
      <c r="E55" s="602">
        <v>3.6404160475482916</v>
      </c>
      <c r="F55" s="633">
        <v>1381</v>
      </c>
      <c r="G55" s="603">
        <v>43</v>
      </c>
      <c r="H55" s="604">
        <v>3.1136857349746561</v>
      </c>
      <c r="I55" s="605">
        <v>1461</v>
      </c>
      <c r="J55" s="603">
        <v>37</v>
      </c>
      <c r="K55" s="604">
        <v>2.5325119780971939</v>
      </c>
      <c r="L55" s="605">
        <v>1500</v>
      </c>
      <c r="M55" s="603">
        <v>41</v>
      </c>
      <c r="N55" s="604">
        <v>2.7333333333333334</v>
      </c>
      <c r="O55" s="605">
        <v>1562</v>
      </c>
      <c r="P55" s="603">
        <v>48</v>
      </c>
      <c r="Q55" s="604">
        <v>3.0729833546734953</v>
      </c>
      <c r="R55" s="605">
        <v>1584</v>
      </c>
      <c r="S55" s="603">
        <v>49</v>
      </c>
      <c r="T55" s="604">
        <v>3.0934343434343434</v>
      </c>
      <c r="U55" s="605">
        <v>1618</v>
      </c>
      <c r="V55" s="603">
        <v>38</v>
      </c>
      <c r="W55" s="604">
        <v>2.3485784919653896</v>
      </c>
      <c r="X55" s="605">
        <v>1675</v>
      </c>
      <c r="Y55" s="603">
        <v>49</v>
      </c>
      <c r="Z55" s="604">
        <v>2.9253731343283582</v>
      </c>
      <c r="AA55" s="605">
        <v>1723</v>
      </c>
      <c r="AB55" s="603">
        <v>28</v>
      </c>
      <c r="AC55" s="604">
        <v>1.6250725478816019</v>
      </c>
      <c r="AD55" s="606">
        <v>1779</v>
      </c>
      <c r="AE55" s="603">
        <v>30</v>
      </c>
      <c r="AF55" s="604">
        <v>1.6863406408094435</v>
      </c>
      <c r="AG55" s="606">
        <v>1884</v>
      </c>
      <c r="AH55" s="603">
        <v>30</v>
      </c>
      <c r="AI55" s="604">
        <v>1.5923566878980893</v>
      </c>
      <c r="AJ55" s="607">
        <v>0</v>
      </c>
      <c r="AK55" s="608">
        <v>8679</v>
      </c>
      <c r="AL55" s="609">
        <v>175</v>
      </c>
      <c r="AM55" s="610">
        <v>2.0163613319506855</v>
      </c>
    </row>
    <row r="56" spans="1:39" ht="12.9" customHeight="1">
      <c r="A56" s="611"/>
      <c r="B56" s="599" t="s">
        <v>217</v>
      </c>
      <c r="C56" s="612">
        <v>1063</v>
      </c>
      <c r="D56" s="613">
        <v>14</v>
      </c>
      <c r="E56" s="602">
        <v>1.3170272812793979</v>
      </c>
      <c r="F56" s="633">
        <v>1032</v>
      </c>
      <c r="G56" s="603">
        <v>19</v>
      </c>
      <c r="H56" s="614">
        <v>1.8410852713178296</v>
      </c>
      <c r="I56" s="631">
        <v>1130</v>
      </c>
      <c r="J56" s="630">
        <v>6</v>
      </c>
      <c r="K56" s="614">
        <v>0.53097345132743357</v>
      </c>
      <c r="L56" s="631">
        <v>1166</v>
      </c>
      <c r="M56" s="630">
        <v>11</v>
      </c>
      <c r="N56" s="614">
        <v>0.94339622641509435</v>
      </c>
      <c r="O56" s="631">
        <v>1212</v>
      </c>
      <c r="P56" s="630">
        <v>11</v>
      </c>
      <c r="Q56" s="614">
        <v>0.90759075907590769</v>
      </c>
      <c r="R56" s="631">
        <v>1187</v>
      </c>
      <c r="S56" s="630">
        <v>18</v>
      </c>
      <c r="T56" s="614">
        <v>1.5164279696714407</v>
      </c>
      <c r="U56" s="631">
        <v>1270</v>
      </c>
      <c r="V56" s="630">
        <v>9</v>
      </c>
      <c r="W56" s="614">
        <v>0.70866141732283461</v>
      </c>
      <c r="X56" s="631">
        <v>1282</v>
      </c>
      <c r="Y56" s="630">
        <v>21</v>
      </c>
      <c r="Z56" s="614">
        <v>1.6380655226209049</v>
      </c>
      <c r="AA56" s="631">
        <v>1333</v>
      </c>
      <c r="AB56" s="630">
        <v>14</v>
      </c>
      <c r="AC56" s="614">
        <v>1.0502625656414104</v>
      </c>
      <c r="AD56" s="632">
        <v>1492</v>
      </c>
      <c r="AE56" s="630">
        <v>10</v>
      </c>
      <c r="AF56" s="614">
        <v>0.67024128686327078</v>
      </c>
      <c r="AG56" s="632">
        <v>1471</v>
      </c>
      <c r="AH56" s="630">
        <v>12</v>
      </c>
      <c r="AI56" s="614">
        <v>0.81577158395649219</v>
      </c>
      <c r="AJ56" s="615">
        <v>2</v>
      </c>
      <c r="AK56" s="616">
        <v>6848</v>
      </c>
      <c r="AL56" s="617">
        <v>66</v>
      </c>
      <c r="AM56" s="618">
        <v>0.96378504672897192</v>
      </c>
    </row>
    <row r="57" spans="1:39" ht="12.9" customHeight="1">
      <c r="A57" s="619" t="s">
        <v>359</v>
      </c>
      <c r="B57" s="620" t="s">
        <v>215</v>
      </c>
      <c r="C57" s="600">
        <v>1188</v>
      </c>
      <c r="D57" s="601">
        <v>23</v>
      </c>
      <c r="E57" s="621">
        <v>1.936026936026936</v>
      </c>
      <c r="F57" s="622">
        <v>1236</v>
      </c>
      <c r="G57" s="623">
        <v>24</v>
      </c>
      <c r="H57" s="624">
        <v>1.9417475728155338</v>
      </c>
      <c r="I57" s="625">
        <v>1253</v>
      </c>
      <c r="J57" s="623">
        <v>33</v>
      </c>
      <c r="K57" s="604">
        <v>2.6336791699920195</v>
      </c>
      <c r="L57" s="625">
        <v>1321</v>
      </c>
      <c r="M57" s="623">
        <v>25</v>
      </c>
      <c r="N57" s="604">
        <v>1.8925056775170326</v>
      </c>
      <c r="O57" s="625">
        <v>1421</v>
      </c>
      <c r="P57" s="623">
        <v>31</v>
      </c>
      <c r="Q57" s="604">
        <v>2.1815622800844476</v>
      </c>
      <c r="R57" s="625">
        <v>1417</v>
      </c>
      <c r="S57" s="623">
        <v>31</v>
      </c>
      <c r="T57" s="604">
        <v>2.1877205363443899</v>
      </c>
      <c r="U57" s="625">
        <v>1525</v>
      </c>
      <c r="V57" s="623">
        <v>26</v>
      </c>
      <c r="W57" s="604">
        <v>1.7049180327868854</v>
      </c>
      <c r="X57" s="625">
        <v>1485</v>
      </c>
      <c r="Y57" s="623">
        <v>19</v>
      </c>
      <c r="Z57" s="604">
        <v>1.2794612794612794</v>
      </c>
      <c r="AA57" s="625">
        <v>1730</v>
      </c>
      <c r="AB57" s="623">
        <v>28</v>
      </c>
      <c r="AC57" s="604">
        <v>1.6184971098265895</v>
      </c>
      <c r="AD57" s="626">
        <v>1821</v>
      </c>
      <c r="AE57" s="623">
        <v>23</v>
      </c>
      <c r="AF57" s="604">
        <v>1.2630422844590883</v>
      </c>
      <c r="AG57" s="626">
        <v>1867</v>
      </c>
      <c r="AH57" s="623">
        <v>20</v>
      </c>
      <c r="AI57" s="604">
        <v>1.0712372790573113</v>
      </c>
      <c r="AJ57" s="607">
        <v>-3</v>
      </c>
      <c r="AK57" s="608">
        <v>8428</v>
      </c>
      <c r="AL57" s="609">
        <v>116</v>
      </c>
      <c r="AM57" s="610">
        <v>1.3763644992880872</v>
      </c>
    </row>
    <row r="58" spans="1:39" ht="12.9" customHeight="1">
      <c r="A58" s="611"/>
      <c r="B58" s="599" t="s">
        <v>216</v>
      </c>
      <c r="C58" s="600">
        <v>624</v>
      </c>
      <c r="D58" s="601">
        <v>18</v>
      </c>
      <c r="E58" s="602">
        <v>2.8846153846153846</v>
      </c>
      <c r="F58" s="600">
        <v>665</v>
      </c>
      <c r="G58" s="603">
        <v>14</v>
      </c>
      <c r="H58" s="604">
        <v>2.1052631578947367</v>
      </c>
      <c r="I58" s="605">
        <v>657</v>
      </c>
      <c r="J58" s="603">
        <v>24</v>
      </c>
      <c r="K58" s="604">
        <v>3.6529680365296802</v>
      </c>
      <c r="L58" s="605">
        <v>708</v>
      </c>
      <c r="M58" s="603">
        <v>17</v>
      </c>
      <c r="N58" s="604">
        <v>2.4011299435028248</v>
      </c>
      <c r="O58" s="605">
        <v>764</v>
      </c>
      <c r="P58" s="603">
        <v>19</v>
      </c>
      <c r="Q58" s="604">
        <v>2.4869109947643979</v>
      </c>
      <c r="R58" s="605">
        <v>753</v>
      </c>
      <c r="S58" s="603">
        <v>18</v>
      </c>
      <c r="T58" s="604">
        <v>2.3904382470119523</v>
      </c>
      <c r="U58" s="605">
        <v>813</v>
      </c>
      <c r="V58" s="603">
        <v>20</v>
      </c>
      <c r="W58" s="604">
        <v>2.4600246002460024</v>
      </c>
      <c r="X58" s="605">
        <v>797</v>
      </c>
      <c r="Y58" s="603">
        <v>11</v>
      </c>
      <c r="Z58" s="604">
        <v>1.3801756587202008</v>
      </c>
      <c r="AA58" s="605">
        <v>938</v>
      </c>
      <c r="AB58" s="603">
        <v>16</v>
      </c>
      <c r="AC58" s="604">
        <v>1.7057569296375266</v>
      </c>
      <c r="AD58" s="606">
        <v>988</v>
      </c>
      <c r="AE58" s="603">
        <v>11</v>
      </c>
      <c r="AF58" s="604">
        <v>1.1133603238866396</v>
      </c>
      <c r="AG58" s="606">
        <v>1009</v>
      </c>
      <c r="AH58" s="603">
        <v>10</v>
      </c>
      <c r="AI58" s="604">
        <v>0.99108027750247762</v>
      </c>
      <c r="AJ58" s="607">
        <v>-1</v>
      </c>
      <c r="AK58" s="608">
        <v>4545</v>
      </c>
      <c r="AL58" s="609">
        <v>68</v>
      </c>
      <c r="AM58" s="610">
        <v>1.4961496149614961</v>
      </c>
    </row>
    <row r="59" spans="1:39" ht="12.9" customHeight="1">
      <c r="A59" s="627"/>
      <c r="B59" s="628" t="s">
        <v>217</v>
      </c>
      <c r="C59" s="612">
        <v>564</v>
      </c>
      <c r="D59" s="613">
        <v>5</v>
      </c>
      <c r="E59" s="629">
        <v>0.88652482269503552</v>
      </c>
      <c r="F59" s="612">
        <v>571</v>
      </c>
      <c r="G59" s="630">
        <v>10</v>
      </c>
      <c r="H59" s="614">
        <v>1.7513134851138354</v>
      </c>
      <c r="I59" s="631">
        <v>596</v>
      </c>
      <c r="J59" s="630">
        <v>9</v>
      </c>
      <c r="K59" s="604">
        <v>1.5100671140939599</v>
      </c>
      <c r="L59" s="631">
        <v>613</v>
      </c>
      <c r="M59" s="630">
        <v>8</v>
      </c>
      <c r="N59" s="604">
        <v>1.3050570962479608</v>
      </c>
      <c r="O59" s="631">
        <v>657</v>
      </c>
      <c r="P59" s="630">
        <v>12</v>
      </c>
      <c r="Q59" s="614">
        <v>1.8264840182648401</v>
      </c>
      <c r="R59" s="631">
        <v>664</v>
      </c>
      <c r="S59" s="630">
        <v>13</v>
      </c>
      <c r="T59" s="604">
        <v>1.957831325301205</v>
      </c>
      <c r="U59" s="631">
        <v>712</v>
      </c>
      <c r="V59" s="630">
        <v>6</v>
      </c>
      <c r="W59" s="614">
        <v>0.84269662921348309</v>
      </c>
      <c r="X59" s="631">
        <v>688</v>
      </c>
      <c r="Y59" s="630">
        <v>8</v>
      </c>
      <c r="Z59" s="604">
        <v>1.1627906976744187</v>
      </c>
      <c r="AA59" s="631">
        <v>792</v>
      </c>
      <c r="AB59" s="630">
        <v>12</v>
      </c>
      <c r="AC59" s="604">
        <v>1.5151515151515151</v>
      </c>
      <c r="AD59" s="632">
        <v>833</v>
      </c>
      <c r="AE59" s="630">
        <v>12</v>
      </c>
      <c r="AF59" s="604">
        <v>1.440576230492197</v>
      </c>
      <c r="AG59" s="632">
        <v>858</v>
      </c>
      <c r="AH59" s="630">
        <v>10</v>
      </c>
      <c r="AI59" s="604">
        <v>1.1655011655011656</v>
      </c>
      <c r="AJ59" s="615">
        <v>-2</v>
      </c>
      <c r="AK59" s="616">
        <v>3883</v>
      </c>
      <c r="AL59" s="617">
        <v>48</v>
      </c>
      <c r="AM59" s="618">
        <v>1.2361576100952871</v>
      </c>
    </row>
    <row r="60" spans="1:39" ht="12.9" customHeight="1">
      <c r="A60" s="598" t="s">
        <v>360</v>
      </c>
      <c r="B60" s="599" t="s">
        <v>215</v>
      </c>
      <c r="C60" s="600">
        <v>1388</v>
      </c>
      <c r="D60" s="601">
        <v>35</v>
      </c>
      <c r="E60" s="602">
        <v>2.521613832853026</v>
      </c>
      <c r="F60" s="600">
        <v>1487</v>
      </c>
      <c r="G60" s="603">
        <v>46</v>
      </c>
      <c r="H60" s="624">
        <v>3.0934767989240082</v>
      </c>
      <c r="I60" s="625">
        <v>1523</v>
      </c>
      <c r="J60" s="623">
        <v>31</v>
      </c>
      <c r="K60" s="624">
        <v>2.0354563361785947</v>
      </c>
      <c r="L60" s="625">
        <v>1563</v>
      </c>
      <c r="M60" s="623">
        <v>32</v>
      </c>
      <c r="N60" s="624">
        <v>2.0473448496481126</v>
      </c>
      <c r="O60" s="625">
        <v>1572</v>
      </c>
      <c r="P60" s="623">
        <v>30</v>
      </c>
      <c r="Q60" s="624">
        <v>1.9083969465648856</v>
      </c>
      <c r="R60" s="625">
        <v>1551</v>
      </c>
      <c r="S60" s="623">
        <v>34</v>
      </c>
      <c r="T60" s="624">
        <v>2.1921341070277238</v>
      </c>
      <c r="U60" s="625">
        <v>1772</v>
      </c>
      <c r="V60" s="623">
        <v>27</v>
      </c>
      <c r="W60" s="604">
        <v>1.5237020316027088</v>
      </c>
      <c r="X60" s="625">
        <v>1758</v>
      </c>
      <c r="Y60" s="623">
        <v>27</v>
      </c>
      <c r="Z60" s="624">
        <v>1.5358361774744027</v>
      </c>
      <c r="AA60" s="625">
        <v>1882</v>
      </c>
      <c r="AB60" s="623">
        <v>25</v>
      </c>
      <c r="AC60" s="624">
        <v>1.3283740701381508</v>
      </c>
      <c r="AD60" s="626">
        <v>2094</v>
      </c>
      <c r="AE60" s="623">
        <v>32</v>
      </c>
      <c r="AF60" s="624">
        <v>1.5281757402101241</v>
      </c>
      <c r="AG60" s="626">
        <v>2250</v>
      </c>
      <c r="AH60" s="623">
        <v>37</v>
      </c>
      <c r="AI60" s="624">
        <v>1.6444444444444446</v>
      </c>
      <c r="AJ60" s="607">
        <v>5</v>
      </c>
      <c r="AK60" s="608">
        <v>9756</v>
      </c>
      <c r="AL60" s="609">
        <v>148</v>
      </c>
      <c r="AM60" s="610">
        <v>1.5170151701517014</v>
      </c>
    </row>
    <row r="61" spans="1:39" ht="12.9" customHeight="1">
      <c r="A61" s="611"/>
      <c r="B61" s="599" t="s">
        <v>216</v>
      </c>
      <c r="C61" s="600">
        <v>806</v>
      </c>
      <c r="D61" s="601">
        <v>25</v>
      </c>
      <c r="E61" s="602">
        <v>3.1017369727047148</v>
      </c>
      <c r="F61" s="600">
        <v>822</v>
      </c>
      <c r="G61" s="603">
        <v>32</v>
      </c>
      <c r="H61" s="604">
        <v>3.8929440389294405</v>
      </c>
      <c r="I61" s="605">
        <v>838</v>
      </c>
      <c r="J61" s="603">
        <v>22</v>
      </c>
      <c r="K61" s="604">
        <v>2.6252983293556085</v>
      </c>
      <c r="L61" s="605">
        <v>902</v>
      </c>
      <c r="M61" s="603">
        <v>22</v>
      </c>
      <c r="N61" s="604">
        <v>2.4390243902439024</v>
      </c>
      <c r="O61" s="605">
        <v>900</v>
      </c>
      <c r="P61" s="603">
        <v>19</v>
      </c>
      <c r="Q61" s="604">
        <v>2.1111111111111112</v>
      </c>
      <c r="R61" s="605">
        <v>884</v>
      </c>
      <c r="S61" s="603">
        <v>22</v>
      </c>
      <c r="T61" s="604">
        <v>2.4886877828054299</v>
      </c>
      <c r="U61" s="605">
        <v>957</v>
      </c>
      <c r="V61" s="603">
        <v>16</v>
      </c>
      <c r="W61" s="604">
        <v>1.671891327063741</v>
      </c>
      <c r="X61" s="605">
        <v>998</v>
      </c>
      <c r="Y61" s="603">
        <v>16</v>
      </c>
      <c r="Z61" s="604">
        <v>1.6032064128256511</v>
      </c>
      <c r="AA61" s="605">
        <v>1030</v>
      </c>
      <c r="AB61" s="603">
        <v>20</v>
      </c>
      <c r="AC61" s="604">
        <v>1.9417475728155338</v>
      </c>
      <c r="AD61" s="606">
        <v>1142</v>
      </c>
      <c r="AE61" s="603">
        <v>22</v>
      </c>
      <c r="AF61" s="604">
        <v>1.9264448336252189</v>
      </c>
      <c r="AG61" s="606">
        <v>1240</v>
      </c>
      <c r="AH61" s="603">
        <v>22</v>
      </c>
      <c r="AI61" s="604">
        <v>1.7741935483870968</v>
      </c>
      <c r="AJ61" s="607">
        <v>0</v>
      </c>
      <c r="AK61" s="608">
        <v>5367</v>
      </c>
      <c r="AL61" s="609">
        <v>96</v>
      </c>
      <c r="AM61" s="610">
        <v>1.7887087758524316</v>
      </c>
    </row>
    <row r="62" spans="1:39" ht="12.9" customHeight="1">
      <c r="A62" s="627"/>
      <c r="B62" s="628" t="s">
        <v>217</v>
      </c>
      <c r="C62" s="612">
        <v>582</v>
      </c>
      <c r="D62" s="613">
        <v>10</v>
      </c>
      <c r="E62" s="629">
        <v>1.7182130584192441</v>
      </c>
      <c r="F62" s="612">
        <v>665</v>
      </c>
      <c r="G62" s="630">
        <v>14</v>
      </c>
      <c r="H62" s="614">
        <v>2.1052631578947367</v>
      </c>
      <c r="I62" s="631">
        <v>685</v>
      </c>
      <c r="J62" s="630">
        <v>9</v>
      </c>
      <c r="K62" s="614">
        <v>1.3138686131386861</v>
      </c>
      <c r="L62" s="631">
        <v>661</v>
      </c>
      <c r="M62" s="630">
        <v>10</v>
      </c>
      <c r="N62" s="614">
        <v>1.5128593040847202</v>
      </c>
      <c r="O62" s="631">
        <v>672</v>
      </c>
      <c r="P62" s="630">
        <v>11</v>
      </c>
      <c r="Q62" s="614">
        <v>1.6369047619047621</v>
      </c>
      <c r="R62" s="631">
        <v>667</v>
      </c>
      <c r="S62" s="630">
        <v>12</v>
      </c>
      <c r="T62" s="614">
        <v>1.7991004497751124</v>
      </c>
      <c r="U62" s="631">
        <v>815</v>
      </c>
      <c r="V62" s="630">
        <v>11</v>
      </c>
      <c r="W62" s="614">
        <v>1.3496932515337423</v>
      </c>
      <c r="X62" s="631">
        <v>760</v>
      </c>
      <c r="Y62" s="630">
        <v>11</v>
      </c>
      <c r="Z62" s="614">
        <v>1.4473684210526316</v>
      </c>
      <c r="AA62" s="631">
        <v>852</v>
      </c>
      <c r="AB62" s="630">
        <v>5</v>
      </c>
      <c r="AC62" s="614">
        <v>0.58685446009389663</v>
      </c>
      <c r="AD62" s="632">
        <v>952</v>
      </c>
      <c r="AE62" s="630">
        <v>10</v>
      </c>
      <c r="AF62" s="614">
        <v>1.0504201680672269</v>
      </c>
      <c r="AG62" s="632">
        <v>1010</v>
      </c>
      <c r="AH62" s="630">
        <v>15</v>
      </c>
      <c r="AI62" s="614">
        <v>1.4851485148514851</v>
      </c>
      <c r="AJ62" s="615">
        <v>5</v>
      </c>
      <c r="AK62" s="616">
        <v>4389</v>
      </c>
      <c r="AL62" s="617">
        <v>52</v>
      </c>
      <c r="AM62" s="618">
        <v>1.1847801321485532</v>
      </c>
    </row>
    <row r="63" spans="1:39" ht="12.9" customHeight="1">
      <c r="A63" s="619" t="s">
        <v>361</v>
      </c>
      <c r="B63" s="620" t="s">
        <v>215</v>
      </c>
      <c r="C63" s="600">
        <v>1176</v>
      </c>
      <c r="D63" s="601">
        <v>26</v>
      </c>
      <c r="E63" s="621">
        <v>2.2108843537414966</v>
      </c>
      <c r="F63" s="622">
        <v>1112</v>
      </c>
      <c r="G63" s="623">
        <v>17</v>
      </c>
      <c r="H63" s="624">
        <v>1.5287769784172662</v>
      </c>
      <c r="I63" s="625">
        <v>1168</v>
      </c>
      <c r="J63" s="623">
        <v>20</v>
      </c>
      <c r="K63" s="604">
        <v>1.7123287671232876</v>
      </c>
      <c r="L63" s="625">
        <v>1152</v>
      </c>
      <c r="M63" s="623">
        <v>27</v>
      </c>
      <c r="N63" s="604">
        <v>2.34375</v>
      </c>
      <c r="O63" s="625">
        <v>1283</v>
      </c>
      <c r="P63" s="623">
        <v>16</v>
      </c>
      <c r="Q63" s="624">
        <v>1.2470771628994544</v>
      </c>
      <c r="R63" s="625">
        <v>1309</v>
      </c>
      <c r="S63" s="623">
        <v>16</v>
      </c>
      <c r="T63" s="604">
        <v>1.2223071046600458</v>
      </c>
      <c r="U63" s="625">
        <v>1252</v>
      </c>
      <c r="V63" s="623">
        <v>11</v>
      </c>
      <c r="W63" s="604">
        <v>0.87859424920127793</v>
      </c>
      <c r="X63" s="625">
        <v>1357</v>
      </c>
      <c r="Y63" s="623">
        <v>24</v>
      </c>
      <c r="Z63" s="604">
        <v>1.7686072218128224</v>
      </c>
      <c r="AA63" s="625">
        <v>1431</v>
      </c>
      <c r="AB63" s="623">
        <v>23</v>
      </c>
      <c r="AC63" s="604">
        <v>1.6072676450034942</v>
      </c>
      <c r="AD63" s="626">
        <v>1619</v>
      </c>
      <c r="AE63" s="623">
        <v>22</v>
      </c>
      <c r="AF63" s="604">
        <v>1.3588634959851762</v>
      </c>
      <c r="AG63" s="626">
        <v>1545</v>
      </c>
      <c r="AH63" s="623">
        <v>16</v>
      </c>
      <c r="AI63" s="604">
        <v>1.035598705501618</v>
      </c>
      <c r="AJ63" s="607">
        <v>-6</v>
      </c>
      <c r="AK63" s="608">
        <v>7204</v>
      </c>
      <c r="AL63" s="609">
        <v>96</v>
      </c>
      <c r="AM63" s="610">
        <v>1.3325930038867295</v>
      </c>
    </row>
    <row r="64" spans="1:39" ht="12.9" customHeight="1">
      <c r="A64" s="611"/>
      <c r="B64" s="599" t="s">
        <v>216</v>
      </c>
      <c r="C64" s="600">
        <v>630</v>
      </c>
      <c r="D64" s="601">
        <v>15</v>
      </c>
      <c r="E64" s="602">
        <v>2.3809523809523809</v>
      </c>
      <c r="F64" s="600">
        <v>592</v>
      </c>
      <c r="G64" s="603">
        <v>13</v>
      </c>
      <c r="H64" s="604">
        <v>2.1959459459459461</v>
      </c>
      <c r="I64" s="605">
        <v>637</v>
      </c>
      <c r="J64" s="603">
        <v>15</v>
      </c>
      <c r="K64" s="604">
        <v>2.3547880690737837</v>
      </c>
      <c r="L64" s="605">
        <v>604</v>
      </c>
      <c r="M64" s="603">
        <v>21</v>
      </c>
      <c r="N64" s="604">
        <v>3.4768211920529799</v>
      </c>
      <c r="O64" s="605">
        <v>706</v>
      </c>
      <c r="P64" s="603">
        <v>9</v>
      </c>
      <c r="Q64" s="604">
        <v>1.2747875354107647</v>
      </c>
      <c r="R64" s="605">
        <v>694</v>
      </c>
      <c r="S64" s="603">
        <v>9</v>
      </c>
      <c r="T64" s="604">
        <v>1.2968299711815563</v>
      </c>
      <c r="U64" s="605">
        <v>688</v>
      </c>
      <c r="V64" s="603">
        <v>6</v>
      </c>
      <c r="W64" s="604">
        <v>0.87209302325581395</v>
      </c>
      <c r="X64" s="605">
        <v>741</v>
      </c>
      <c r="Y64" s="603">
        <v>15</v>
      </c>
      <c r="Z64" s="604">
        <v>2.0242914979757085</v>
      </c>
      <c r="AA64" s="605">
        <v>748</v>
      </c>
      <c r="AB64" s="603">
        <v>12</v>
      </c>
      <c r="AC64" s="604">
        <v>1.6042780748663104</v>
      </c>
      <c r="AD64" s="606">
        <v>864</v>
      </c>
      <c r="AE64" s="603">
        <v>13</v>
      </c>
      <c r="AF64" s="604">
        <v>1.5046296296296295</v>
      </c>
      <c r="AG64" s="606">
        <v>829</v>
      </c>
      <c r="AH64" s="603">
        <v>14</v>
      </c>
      <c r="AI64" s="604">
        <v>1.6887816646562124</v>
      </c>
      <c r="AJ64" s="607">
        <v>1</v>
      </c>
      <c r="AK64" s="608">
        <v>3870</v>
      </c>
      <c r="AL64" s="609">
        <v>60</v>
      </c>
      <c r="AM64" s="610">
        <v>1.5503875968992249</v>
      </c>
    </row>
    <row r="65" spans="1:39" ht="12.9" customHeight="1">
      <c r="A65" s="627"/>
      <c r="B65" s="628" t="s">
        <v>217</v>
      </c>
      <c r="C65" s="612">
        <v>546</v>
      </c>
      <c r="D65" s="613">
        <v>11</v>
      </c>
      <c r="E65" s="629">
        <v>2.0146520146520146</v>
      </c>
      <c r="F65" s="612">
        <v>520</v>
      </c>
      <c r="G65" s="630">
        <v>4</v>
      </c>
      <c r="H65" s="604">
        <v>0.76923076923076927</v>
      </c>
      <c r="I65" s="605">
        <v>531</v>
      </c>
      <c r="J65" s="603">
        <v>5</v>
      </c>
      <c r="K65" s="604">
        <v>0.94161958568738224</v>
      </c>
      <c r="L65" s="605">
        <v>548</v>
      </c>
      <c r="M65" s="603">
        <v>6</v>
      </c>
      <c r="N65" s="604">
        <v>1.0948905109489051</v>
      </c>
      <c r="O65" s="605">
        <v>577</v>
      </c>
      <c r="P65" s="603">
        <v>7</v>
      </c>
      <c r="Q65" s="604">
        <v>1.2131715771230502</v>
      </c>
      <c r="R65" s="605">
        <v>615</v>
      </c>
      <c r="S65" s="603">
        <v>7</v>
      </c>
      <c r="T65" s="604">
        <v>1.1382113821138211</v>
      </c>
      <c r="U65" s="605">
        <v>564</v>
      </c>
      <c r="V65" s="603">
        <v>5</v>
      </c>
      <c r="W65" s="614">
        <v>0.88652482269503552</v>
      </c>
      <c r="X65" s="605">
        <v>616</v>
      </c>
      <c r="Y65" s="603">
        <v>9</v>
      </c>
      <c r="Z65" s="614">
        <v>1.4610389610389609</v>
      </c>
      <c r="AA65" s="605">
        <v>683</v>
      </c>
      <c r="AB65" s="603">
        <v>11</v>
      </c>
      <c r="AC65" s="614">
        <v>1.6105417276720351</v>
      </c>
      <c r="AD65" s="606">
        <v>755</v>
      </c>
      <c r="AE65" s="603">
        <v>9</v>
      </c>
      <c r="AF65" s="614">
        <v>1.1920529801324504</v>
      </c>
      <c r="AG65" s="606">
        <v>716</v>
      </c>
      <c r="AH65" s="603">
        <v>2</v>
      </c>
      <c r="AI65" s="614">
        <v>0.27932960893854747</v>
      </c>
      <c r="AJ65" s="615">
        <v>-7</v>
      </c>
      <c r="AK65" s="616">
        <v>3334</v>
      </c>
      <c r="AL65" s="617">
        <v>36</v>
      </c>
      <c r="AM65" s="610">
        <v>1.0797840431913617</v>
      </c>
    </row>
    <row r="66" spans="1:39" ht="12.9" customHeight="1">
      <c r="A66" s="619" t="s">
        <v>362</v>
      </c>
      <c r="B66" s="620" t="s">
        <v>215</v>
      </c>
      <c r="C66" s="600">
        <v>518</v>
      </c>
      <c r="D66" s="601">
        <v>7</v>
      </c>
      <c r="E66" s="602">
        <v>1.3513513513513513</v>
      </c>
      <c r="F66" s="600">
        <v>544</v>
      </c>
      <c r="G66" s="603">
        <v>6</v>
      </c>
      <c r="H66" s="624">
        <v>1.1029411764705883</v>
      </c>
      <c r="I66" s="625">
        <v>561</v>
      </c>
      <c r="J66" s="623">
        <v>8</v>
      </c>
      <c r="K66" s="624">
        <v>1.4260249554367201</v>
      </c>
      <c r="L66" s="625">
        <v>509</v>
      </c>
      <c r="M66" s="623">
        <v>6</v>
      </c>
      <c r="N66" s="624">
        <v>1.1787819253438114</v>
      </c>
      <c r="O66" s="625">
        <v>543</v>
      </c>
      <c r="P66" s="623">
        <v>1</v>
      </c>
      <c r="Q66" s="624">
        <v>0.18416206261510129</v>
      </c>
      <c r="R66" s="625">
        <v>545</v>
      </c>
      <c r="S66" s="623">
        <v>7</v>
      </c>
      <c r="T66" s="624">
        <v>1.2844036697247707</v>
      </c>
      <c r="U66" s="625">
        <v>577</v>
      </c>
      <c r="V66" s="623">
        <v>6</v>
      </c>
      <c r="W66" s="604">
        <v>1.0398613518197575</v>
      </c>
      <c r="X66" s="625">
        <v>529</v>
      </c>
      <c r="Y66" s="623">
        <v>8</v>
      </c>
      <c r="Z66" s="604">
        <v>1.5122873345935728</v>
      </c>
      <c r="AA66" s="625">
        <v>598</v>
      </c>
      <c r="AB66" s="623">
        <v>6</v>
      </c>
      <c r="AC66" s="604">
        <v>1.0033444816053512</v>
      </c>
      <c r="AD66" s="626">
        <v>621</v>
      </c>
      <c r="AE66" s="623">
        <v>7</v>
      </c>
      <c r="AF66" s="604">
        <v>1.1272141706924315</v>
      </c>
      <c r="AG66" s="626">
        <v>592</v>
      </c>
      <c r="AH66" s="623">
        <v>6</v>
      </c>
      <c r="AI66" s="604">
        <v>1.0135135135135136</v>
      </c>
      <c r="AJ66" s="607">
        <v>-1</v>
      </c>
      <c r="AK66" s="608">
        <v>2917</v>
      </c>
      <c r="AL66" s="609">
        <v>33</v>
      </c>
      <c r="AM66" s="634">
        <v>1.1312992800822763</v>
      </c>
    </row>
    <row r="67" spans="1:39" ht="12.9" customHeight="1">
      <c r="A67" s="611"/>
      <c r="B67" s="599" t="s">
        <v>216</v>
      </c>
      <c r="C67" s="600">
        <v>265</v>
      </c>
      <c r="D67" s="601">
        <v>5</v>
      </c>
      <c r="E67" s="602">
        <v>1.8867924528301887</v>
      </c>
      <c r="F67" s="600">
        <v>270</v>
      </c>
      <c r="G67" s="603">
        <v>4</v>
      </c>
      <c r="H67" s="604">
        <v>1.4814814814814816</v>
      </c>
      <c r="I67" s="605">
        <v>274</v>
      </c>
      <c r="J67" s="603">
        <v>6</v>
      </c>
      <c r="K67" s="604">
        <v>2.1897810218978102</v>
      </c>
      <c r="L67" s="605">
        <v>255</v>
      </c>
      <c r="M67" s="603">
        <v>4</v>
      </c>
      <c r="N67" s="604">
        <v>1.5686274509803921</v>
      </c>
      <c r="O67" s="605">
        <v>269</v>
      </c>
      <c r="P67" s="603">
        <v>1</v>
      </c>
      <c r="Q67" s="604">
        <v>0.37174721189591076</v>
      </c>
      <c r="R67" s="605">
        <v>256</v>
      </c>
      <c r="S67" s="603">
        <v>4</v>
      </c>
      <c r="T67" s="604">
        <v>1.5625</v>
      </c>
      <c r="U67" s="605">
        <v>290</v>
      </c>
      <c r="V67" s="603">
        <v>5</v>
      </c>
      <c r="W67" s="604">
        <v>1.7241379310344827</v>
      </c>
      <c r="X67" s="605">
        <v>277</v>
      </c>
      <c r="Y67" s="603">
        <v>5</v>
      </c>
      <c r="Z67" s="604">
        <v>1.8050541516245486</v>
      </c>
      <c r="AA67" s="605">
        <v>287</v>
      </c>
      <c r="AB67" s="603">
        <v>4</v>
      </c>
      <c r="AC67" s="604">
        <v>1.3937282229965158</v>
      </c>
      <c r="AD67" s="606">
        <v>316</v>
      </c>
      <c r="AE67" s="603">
        <v>5</v>
      </c>
      <c r="AF67" s="604">
        <v>1.5822784810126582</v>
      </c>
      <c r="AG67" s="606">
        <v>300</v>
      </c>
      <c r="AH67" s="603">
        <v>4</v>
      </c>
      <c r="AI67" s="604">
        <v>1.3333333333333335</v>
      </c>
      <c r="AJ67" s="607">
        <v>-1</v>
      </c>
      <c r="AK67" s="608">
        <v>1470</v>
      </c>
      <c r="AL67" s="609">
        <v>23</v>
      </c>
      <c r="AM67" s="610">
        <v>1.5646258503401362</v>
      </c>
    </row>
    <row r="68" spans="1:39" ht="12.9" customHeight="1">
      <c r="A68" s="627"/>
      <c r="B68" s="628" t="s">
        <v>217</v>
      </c>
      <c r="C68" s="612">
        <v>253</v>
      </c>
      <c r="D68" s="613">
        <v>2</v>
      </c>
      <c r="E68" s="602">
        <v>0.79051383399209485</v>
      </c>
      <c r="F68" s="600">
        <v>274</v>
      </c>
      <c r="G68" s="603">
        <v>2</v>
      </c>
      <c r="H68" s="614">
        <v>0.72992700729927007</v>
      </c>
      <c r="I68" s="631">
        <v>287</v>
      </c>
      <c r="J68" s="630">
        <v>2</v>
      </c>
      <c r="K68" s="614">
        <v>0.69686411149825789</v>
      </c>
      <c r="L68" s="631">
        <v>254</v>
      </c>
      <c r="M68" s="630">
        <v>2</v>
      </c>
      <c r="N68" s="614">
        <v>0.78740157480314954</v>
      </c>
      <c r="O68" s="631">
        <v>274</v>
      </c>
      <c r="P68" s="630">
        <v>0</v>
      </c>
      <c r="Q68" s="614">
        <v>0</v>
      </c>
      <c r="R68" s="631">
        <v>289</v>
      </c>
      <c r="S68" s="630">
        <v>3</v>
      </c>
      <c r="T68" s="614">
        <v>1.0380622837370241</v>
      </c>
      <c r="U68" s="631">
        <v>287</v>
      </c>
      <c r="V68" s="630">
        <v>1</v>
      </c>
      <c r="W68" s="614">
        <v>0.34843205574912894</v>
      </c>
      <c r="X68" s="631">
        <v>252</v>
      </c>
      <c r="Y68" s="630">
        <v>3</v>
      </c>
      <c r="Z68" s="614">
        <v>1.1904761904761905</v>
      </c>
      <c r="AA68" s="631">
        <v>311</v>
      </c>
      <c r="AB68" s="630">
        <v>2</v>
      </c>
      <c r="AC68" s="614">
        <v>0.64308681672025725</v>
      </c>
      <c r="AD68" s="632">
        <v>305</v>
      </c>
      <c r="AE68" s="630">
        <v>2</v>
      </c>
      <c r="AF68" s="614">
        <v>0.65573770491803274</v>
      </c>
      <c r="AG68" s="632">
        <v>292</v>
      </c>
      <c r="AH68" s="630">
        <v>2</v>
      </c>
      <c r="AI68" s="614">
        <v>0.68493150684931503</v>
      </c>
      <c r="AJ68" s="615">
        <v>0</v>
      </c>
      <c r="AK68" s="616">
        <v>1447</v>
      </c>
      <c r="AL68" s="617">
        <v>10</v>
      </c>
      <c r="AM68" s="618">
        <v>0.69108500345542501</v>
      </c>
    </row>
    <row r="69" spans="1:39" ht="12.9" customHeight="1">
      <c r="A69" s="619" t="s">
        <v>363</v>
      </c>
      <c r="B69" s="620" t="s">
        <v>215</v>
      </c>
      <c r="C69" s="600">
        <v>928</v>
      </c>
      <c r="D69" s="601">
        <v>13</v>
      </c>
      <c r="E69" s="621">
        <v>1.4008620689655173</v>
      </c>
      <c r="F69" s="622">
        <v>902</v>
      </c>
      <c r="G69" s="623">
        <v>23</v>
      </c>
      <c r="H69" s="624">
        <v>2.5498891352549888</v>
      </c>
      <c r="I69" s="625">
        <v>907</v>
      </c>
      <c r="J69" s="623">
        <v>25</v>
      </c>
      <c r="K69" s="604">
        <v>2.7563395810363835</v>
      </c>
      <c r="L69" s="625">
        <v>947</v>
      </c>
      <c r="M69" s="623">
        <v>24</v>
      </c>
      <c r="N69" s="604">
        <v>2.5343189017951429</v>
      </c>
      <c r="O69" s="625">
        <v>966</v>
      </c>
      <c r="P69" s="623">
        <v>20</v>
      </c>
      <c r="Q69" s="604">
        <v>2.0703933747412009</v>
      </c>
      <c r="R69" s="625">
        <v>1028</v>
      </c>
      <c r="S69" s="623">
        <v>11</v>
      </c>
      <c r="T69" s="604">
        <v>1.0700389105058365</v>
      </c>
      <c r="U69" s="625">
        <v>1054</v>
      </c>
      <c r="V69" s="623">
        <v>24</v>
      </c>
      <c r="W69" s="604">
        <v>2.2770398481973433</v>
      </c>
      <c r="X69" s="625">
        <v>1009</v>
      </c>
      <c r="Y69" s="623">
        <v>11</v>
      </c>
      <c r="Z69" s="604">
        <v>1.0901883052527255</v>
      </c>
      <c r="AA69" s="625">
        <v>1126</v>
      </c>
      <c r="AB69" s="623">
        <v>21</v>
      </c>
      <c r="AC69" s="604">
        <v>1.8650088809946712</v>
      </c>
      <c r="AD69" s="626">
        <v>1316</v>
      </c>
      <c r="AE69" s="623">
        <v>16</v>
      </c>
      <c r="AF69" s="604">
        <v>1.21580547112462</v>
      </c>
      <c r="AG69" s="626">
        <v>1301</v>
      </c>
      <c r="AH69" s="623">
        <v>19</v>
      </c>
      <c r="AI69" s="604">
        <v>1.4604150653343582</v>
      </c>
      <c r="AJ69" s="607">
        <v>3</v>
      </c>
      <c r="AK69" s="608">
        <v>5806</v>
      </c>
      <c r="AL69" s="609">
        <v>91</v>
      </c>
      <c r="AM69" s="610">
        <v>1.5673441267654151</v>
      </c>
    </row>
    <row r="70" spans="1:39" ht="12.9" customHeight="1">
      <c r="A70" s="611"/>
      <c r="B70" s="599" t="s">
        <v>216</v>
      </c>
      <c r="C70" s="600">
        <v>512</v>
      </c>
      <c r="D70" s="601">
        <v>10</v>
      </c>
      <c r="E70" s="602">
        <v>1.953125</v>
      </c>
      <c r="F70" s="600">
        <v>505</v>
      </c>
      <c r="G70" s="603">
        <v>13</v>
      </c>
      <c r="H70" s="604">
        <v>2.5742574257425743</v>
      </c>
      <c r="I70" s="605">
        <v>504</v>
      </c>
      <c r="J70" s="603">
        <v>17</v>
      </c>
      <c r="K70" s="604">
        <v>3.373015873015873</v>
      </c>
      <c r="L70" s="605">
        <v>559</v>
      </c>
      <c r="M70" s="603">
        <v>19</v>
      </c>
      <c r="N70" s="604">
        <v>3.3989266547406083</v>
      </c>
      <c r="O70" s="605">
        <v>531</v>
      </c>
      <c r="P70" s="603">
        <v>11</v>
      </c>
      <c r="Q70" s="604">
        <v>2.0715630885122414</v>
      </c>
      <c r="R70" s="605">
        <v>573</v>
      </c>
      <c r="S70" s="603">
        <v>8</v>
      </c>
      <c r="T70" s="604">
        <v>1.3961605584642234</v>
      </c>
      <c r="U70" s="605">
        <v>604</v>
      </c>
      <c r="V70" s="603">
        <v>15</v>
      </c>
      <c r="W70" s="604">
        <v>2.4834437086092715</v>
      </c>
      <c r="X70" s="605">
        <v>569</v>
      </c>
      <c r="Y70" s="603">
        <v>4</v>
      </c>
      <c r="Z70" s="604">
        <v>0.70298769771528991</v>
      </c>
      <c r="AA70" s="605">
        <v>621</v>
      </c>
      <c r="AB70" s="603">
        <v>12</v>
      </c>
      <c r="AC70" s="604">
        <v>1.932367149758454</v>
      </c>
      <c r="AD70" s="606">
        <v>717</v>
      </c>
      <c r="AE70" s="603">
        <v>11</v>
      </c>
      <c r="AF70" s="604">
        <v>1.5341701534170153</v>
      </c>
      <c r="AG70" s="606">
        <v>744</v>
      </c>
      <c r="AH70" s="603">
        <v>11</v>
      </c>
      <c r="AI70" s="604">
        <v>1.478494623655914</v>
      </c>
      <c r="AJ70" s="607">
        <v>0</v>
      </c>
      <c r="AK70" s="608">
        <v>3255</v>
      </c>
      <c r="AL70" s="609">
        <v>53</v>
      </c>
      <c r="AM70" s="610">
        <v>1.6282642089093702</v>
      </c>
    </row>
    <row r="71" spans="1:39" ht="12.9" customHeight="1">
      <c r="A71" s="627"/>
      <c r="B71" s="628" t="s">
        <v>217</v>
      </c>
      <c r="C71" s="612">
        <v>416</v>
      </c>
      <c r="D71" s="613">
        <v>3</v>
      </c>
      <c r="E71" s="629">
        <v>0.72115384615384615</v>
      </c>
      <c r="F71" s="612">
        <v>397</v>
      </c>
      <c r="G71" s="630">
        <v>10</v>
      </c>
      <c r="H71" s="614">
        <v>2.518891687657431</v>
      </c>
      <c r="I71" s="605">
        <v>403</v>
      </c>
      <c r="J71" s="603">
        <v>8</v>
      </c>
      <c r="K71" s="604">
        <v>1.9851116625310175</v>
      </c>
      <c r="L71" s="605">
        <v>388</v>
      </c>
      <c r="M71" s="603">
        <v>5</v>
      </c>
      <c r="N71" s="604">
        <v>1.2886597938144329</v>
      </c>
      <c r="O71" s="605">
        <v>435</v>
      </c>
      <c r="P71" s="603">
        <v>9</v>
      </c>
      <c r="Q71" s="604">
        <v>2.0689655172413794</v>
      </c>
      <c r="R71" s="605">
        <v>455</v>
      </c>
      <c r="S71" s="603">
        <v>3</v>
      </c>
      <c r="T71" s="604">
        <v>0.65934065934065933</v>
      </c>
      <c r="U71" s="605">
        <v>450</v>
      </c>
      <c r="V71" s="603">
        <v>9</v>
      </c>
      <c r="W71" s="614">
        <v>2</v>
      </c>
      <c r="X71" s="605">
        <v>440</v>
      </c>
      <c r="Y71" s="603">
        <v>7</v>
      </c>
      <c r="Z71" s="614">
        <v>1.5909090909090908</v>
      </c>
      <c r="AA71" s="605">
        <v>505</v>
      </c>
      <c r="AB71" s="603">
        <v>9</v>
      </c>
      <c r="AC71" s="614">
        <v>1.782178217821782</v>
      </c>
      <c r="AD71" s="606">
        <v>599</v>
      </c>
      <c r="AE71" s="603">
        <v>5</v>
      </c>
      <c r="AF71" s="614">
        <v>0.8347245409015025</v>
      </c>
      <c r="AG71" s="606">
        <v>557</v>
      </c>
      <c r="AH71" s="603">
        <v>8</v>
      </c>
      <c r="AI71" s="614">
        <v>1.4362657091561939</v>
      </c>
      <c r="AJ71" s="615">
        <v>3</v>
      </c>
      <c r="AK71" s="616">
        <v>2551</v>
      </c>
      <c r="AL71" s="617">
        <v>38</v>
      </c>
      <c r="AM71" s="618">
        <v>1.4896119168953352</v>
      </c>
    </row>
    <row r="72" spans="1:39" ht="12.9" customHeight="1">
      <c r="A72" s="598" t="s">
        <v>364</v>
      </c>
      <c r="B72" s="599" t="s">
        <v>215</v>
      </c>
      <c r="C72" s="600">
        <v>937</v>
      </c>
      <c r="D72" s="601">
        <v>23</v>
      </c>
      <c r="E72" s="602">
        <v>2.454642475987193</v>
      </c>
      <c r="F72" s="600">
        <v>945</v>
      </c>
      <c r="G72" s="603">
        <v>26</v>
      </c>
      <c r="H72" s="624">
        <v>2.7513227513227512</v>
      </c>
      <c r="I72" s="625">
        <v>940</v>
      </c>
      <c r="J72" s="623">
        <v>15</v>
      </c>
      <c r="K72" s="624">
        <v>1.5957446808510638</v>
      </c>
      <c r="L72" s="625">
        <v>930</v>
      </c>
      <c r="M72" s="623">
        <v>15</v>
      </c>
      <c r="N72" s="624">
        <v>1.6129032258064515</v>
      </c>
      <c r="O72" s="625">
        <v>1060</v>
      </c>
      <c r="P72" s="623">
        <v>23</v>
      </c>
      <c r="Q72" s="624">
        <v>2.1698113207547167</v>
      </c>
      <c r="R72" s="625">
        <v>966</v>
      </c>
      <c r="S72" s="623">
        <v>20</v>
      </c>
      <c r="T72" s="624">
        <v>2.0703933747412009</v>
      </c>
      <c r="U72" s="625">
        <v>939</v>
      </c>
      <c r="V72" s="623">
        <v>11</v>
      </c>
      <c r="W72" s="604">
        <v>1.1714589989350372</v>
      </c>
      <c r="X72" s="625">
        <v>1029</v>
      </c>
      <c r="Y72" s="623">
        <v>20</v>
      </c>
      <c r="Z72" s="604">
        <v>1.9436345966958213</v>
      </c>
      <c r="AA72" s="625">
        <v>1026</v>
      </c>
      <c r="AB72" s="623">
        <v>10</v>
      </c>
      <c r="AC72" s="604">
        <v>0.97465886939571145</v>
      </c>
      <c r="AD72" s="626">
        <v>1193</v>
      </c>
      <c r="AE72" s="623">
        <v>14</v>
      </c>
      <c r="AF72" s="604">
        <v>1.173512154233026</v>
      </c>
      <c r="AG72" s="626">
        <v>1184</v>
      </c>
      <c r="AH72" s="623">
        <v>20</v>
      </c>
      <c r="AI72" s="604">
        <v>1.6891891891891893</v>
      </c>
      <c r="AJ72" s="607">
        <v>6</v>
      </c>
      <c r="AK72" s="608">
        <v>5371</v>
      </c>
      <c r="AL72" s="609">
        <v>75</v>
      </c>
      <c r="AM72" s="610">
        <v>1.3963880096816235</v>
      </c>
    </row>
    <row r="73" spans="1:39" ht="12.9" customHeight="1">
      <c r="A73" s="611"/>
      <c r="B73" s="599" t="s">
        <v>216</v>
      </c>
      <c r="C73" s="600">
        <v>501</v>
      </c>
      <c r="D73" s="601">
        <v>18</v>
      </c>
      <c r="E73" s="602">
        <v>3.5928143712574849</v>
      </c>
      <c r="F73" s="600">
        <v>497</v>
      </c>
      <c r="G73" s="603">
        <v>17</v>
      </c>
      <c r="H73" s="604">
        <v>3.4205231388329982</v>
      </c>
      <c r="I73" s="605">
        <v>503</v>
      </c>
      <c r="J73" s="603">
        <v>10</v>
      </c>
      <c r="K73" s="604">
        <v>1.9880715705765408</v>
      </c>
      <c r="L73" s="605">
        <v>494</v>
      </c>
      <c r="M73" s="603">
        <v>9</v>
      </c>
      <c r="N73" s="604">
        <v>1.8218623481781375</v>
      </c>
      <c r="O73" s="605">
        <v>582</v>
      </c>
      <c r="P73" s="603">
        <v>16</v>
      </c>
      <c r="Q73" s="604">
        <v>2.7491408934707904</v>
      </c>
      <c r="R73" s="605">
        <v>529</v>
      </c>
      <c r="S73" s="603">
        <v>16</v>
      </c>
      <c r="T73" s="604">
        <v>3.0245746691871456</v>
      </c>
      <c r="U73" s="605">
        <v>524</v>
      </c>
      <c r="V73" s="603">
        <v>7</v>
      </c>
      <c r="W73" s="604">
        <v>1.3358778625954197</v>
      </c>
      <c r="X73" s="605">
        <v>545</v>
      </c>
      <c r="Y73" s="603">
        <v>14</v>
      </c>
      <c r="Z73" s="604">
        <v>2.5688073394495414</v>
      </c>
      <c r="AA73" s="605">
        <v>528</v>
      </c>
      <c r="AB73" s="603">
        <v>6</v>
      </c>
      <c r="AC73" s="604">
        <v>1.1363636363636365</v>
      </c>
      <c r="AD73" s="606">
        <v>638</v>
      </c>
      <c r="AE73" s="603">
        <v>10</v>
      </c>
      <c r="AF73" s="604">
        <v>1.5673981191222568</v>
      </c>
      <c r="AG73" s="606">
        <v>624</v>
      </c>
      <c r="AH73" s="603">
        <v>11</v>
      </c>
      <c r="AI73" s="604">
        <v>1.7628205128205128</v>
      </c>
      <c r="AJ73" s="607">
        <v>1</v>
      </c>
      <c r="AK73" s="608">
        <v>2859</v>
      </c>
      <c r="AL73" s="609">
        <v>48</v>
      </c>
      <c r="AM73" s="610">
        <v>1.6789087093389297</v>
      </c>
    </row>
    <row r="74" spans="1:39" ht="12.9" customHeight="1">
      <c r="A74" s="611"/>
      <c r="B74" s="599" t="s">
        <v>217</v>
      </c>
      <c r="C74" s="612">
        <v>436</v>
      </c>
      <c r="D74" s="613">
        <v>5</v>
      </c>
      <c r="E74" s="602">
        <v>1.1467889908256881</v>
      </c>
      <c r="F74" s="600">
        <v>448</v>
      </c>
      <c r="G74" s="603">
        <v>9</v>
      </c>
      <c r="H74" s="614">
        <v>2.0089285714285716</v>
      </c>
      <c r="I74" s="631">
        <v>437</v>
      </c>
      <c r="J74" s="630">
        <v>5</v>
      </c>
      <c r="K74" s="614">
        <v>1.1441647597254003</v>
      </c>
      <c r="L74" s="631">
        <v>436</v>
      </c>
      <c r="M74" s="630">
        <v>6</v>
      </c>
      <c r="N74" s="614">
        <v>1.3761467889908259</v>
      </c>
      <c r="O74" s="631">
        <v>478</v>
      </c>
      <c r="P74" s="630">
        <v>7</v>
      </c>
      <c r="Q74" s="614">
        <v>1.4644351464435146</v>
      </c>
      <c r="R74" s="631">
        <v>437</v>
      </c>
      <c r="S74" s="630">
        <v>4</v>
      </c>
      <c r="T74" s="614">
        <v>0.91533180778032042</v>
      </c>
      <c r="U74" s="631">
        <v>415</v>
      </c>
      <c r="V74" s="630">
        <v>4</v>
      </c>
      <c r="W74" s="614">
        <v>0.96385542168674709</v>
      </c>
      <c r="X74" s="631">
        <v>484</v>
      </c>
      <c r="Y74" s="630">
        <v>6</v>
      </c>
      <c r="Z74" s="614">
        <v>1.2396694214876034</v>
      </c>
      <c r="AA74" s="631">
        <v>498</v>
      </c>
      <c r="AB74" s="630">
        <v>4</v>
      </c>
      <c r="AC74" s="614">
        <v>0.80321285140562237</v>
      </c>
      <c r="AD74" s="632">
        <v>555</v>
      </c>
      <c r="AE74" s="630">
        <v>4</v>
      </c>
      <c r="AF74" s="614">
        <v>0.72072072072072069</v>
      </c>
      <c r="AG74" s="632">
        <v>560</v>
      </c>
      <c r="AH74" s="630">
        <v>9</v>
      </c>
      <c r="AI74" s="614">
        <v>1.607142857142857</v>
      </c>
      <c r="AJ74" s="615">
        <v>5</v>
      </c>
      <c r="AK74" s="616">
        <v>2512</v>
      </c>
      <c r="AL74" s="617">
        <v>27</v>
      </c>
      <c r="AM74" s="618">
        <v>1.0748407643312101</v>
      </c>
    </row>
    <row r="75" spans="1:39" ht="12.9" customHeight="1">
      <c r="A75" s="619" t="s">
        <v>365</v>
      </c>
      <c r="B75" s="620" t="s">
        <v>215</v>
      </c>
      <c r="C75" s="600">
        <v>668</v>
      </c>
      <c r="D75" s="601">
        <v>11</v>
      </c>
      <c r="E75" s="621">
        <v>1.6467065868263475</v>
      </c>
      <c r="F75" s="622">
        <v>638</v>
      </c>
      <c r="G75" s="623">
        <v>10</v>
      </c>
      <c r="H75" s="624">
        <v>1.5673981191222568</v>
      </c>
      <c r="I75" s="625">
        <v>696</v>
      </c>
      <c r="J75" s="623">
        <v>12</v>
      </c>
      <c r="K75" s="604">
        <v>1.7241379310344827</v>
      </c>
      <c r="L75" s="625">
        <v>662</v>
      </c>
      <c r="M75" s="623">
        <v>12</v>
      </c>
      <c r="N75" s="604">
        <v>1.8126888217522661</v>
      </c>
      <c r="O75" s="625">
        <v>706</v>
      </c>
      <c r="P75" s="623">
        <v>7</v>
      </c>
      <c r="Q75" s="604">
        <v>0.99150141643059486</v>
      </c>
      <c r="R75" s="625">
        <v>708</v>
      </c>
      <c r="S75" s="623">
        <v>13</v>
      </c>
      <c r="T75" s="604">
        <v>1.8361581920903955</v>
      </c>
      <c r="U75" s="625">
        <v>691</v>
      </c>
      <c r="V75" s="623">
        <v>9</v>
      </c>
      <c r="W75" s="604">
        <v>1.3024602026049203</v>
      </c>
      <c r="X75" s="625">
        <v>693</v>
      </c>
      <c r="Y75" s="623">
        <v>17</v>
      </c>
      <c r="Z75" s="604">
        <v>2.4531024531024532</v>
      </c>
      <c r="AA75" s="625">
        <v>718</v>
      </c>
      <c r="AB75" s="623">
        <v>6</v>
      </c>
      <c r="AC75" s="604">
        <v>0.83565459610027859</v>
      </c>
      <c r="AD75" s="626">
        <v>795</v>
      </c>
      <c r="AE75" s="623">
        <v>11</v>
      </c>
      <c r="AF75" s="604">
        <v>1.3836477987421385</v>
      </c>
      <c r="AG75" s="626">
        <v>762</v>
      </c>
      <c r="AH75" s="623">
        <v>8</v>
      </c>
      <c r="AI75" s="604">
        <v>1.0498687664041995</v>
      </c>
      <c r="AJ75" s="607">
        <v>-3</v>
      </c>
      <c r="AK75" s="608">
        <v>3659</v>
      </c>
      <c r="AL75" s="609">
        <v>51</v>
      </c>
      <c r="AM75" s="610">
        <v>1.3938234490297896</v>
      </c>
    </row>
    <row r="76" spans="1:39" ht="12.9" customHeight="1">
      <c r="A76" s="611"/>
      <c r="B76" s="599" t="s">
        <v>216</v>
      </c>
      <c r="C76" s="600">
        <v>347</v>
      </c>
      <c r="D76" s="601">
        <v>7</v>
      </c>
      <c r="E76" s="602">
        <v>2.0172910662824206</v>
      </c>
      <c r="F76" s="600">
        <v>331</v>
      </c>
      <c r="G76" s="603">
        <v>6</v>
      </c>
      <c r="H76" s="604">
        <v>1.8126888217522661</v>
      </c>
      <c r="I76" s="605">
        <v>380</v>
      </c>
      <c r="J76" s="603">
        <v>7</v>
      </c>
      <c r="K76" s="604">
        <v>1.8421052631578945</v>
      </c>
      <c r="L76" s="605">
        <v>352</v>
      </c>
      <c r="M76" s="603">
        <v>8</v>
      </c>
      <c r="N76" s="604">
        <v>2.2727272727272729</v>
      </c>
      <c r="O76" s="605">
        <v>351</v>
      </c>
      <c r="P76" s="603">
        <v>7</v>
      </c>
      <c r="Q76" s="604">
        <v>1.9943019943019942</v>
      </c>
      <c r="R76" s="605">
        <v>393</v>
      </c>
      <c r="S76" s="603">
        <v>8</v>
      </c>
      <c r="T76" s="604">
        <v>2.0356234096692112</v>
      </c>
      <c r="U76" s="605">
        <v>367</v>
      </c>
      <c r="V76" s="603">
        <v>8</v>
      </c>
      <c r="W76" s="604">
        <v>2.1798365122615802</v>
      </c>
      <c r="X76" s="605">
        <v>375</v>
      </c>
      <c r="Y76" s="603">
        <v>15</v>
      </c>
      <c r="Z76" s="604">
        <v>4</v>
      </c>
      <c r="AA76" s="605">
        <v>364</v>
      </c>
      <c r="AB76" s="603">
        <v>4</v>
      </c>
      <c r="AC76" s="604">
        <v>1.098901098901099</v>
      </c>
      <c r="AD76" s="606">
        <v>418</v>
      </c>
      <c r="AE76" s="603">
        <v>7</v>
      </c>
      <c r="AF76" s="604">
        <v>1.6746411483253589</v>
      </c>
      <c r="AG76" s="606">
        <v>390</v>
      </c>
      <c r="AH76" s="603">
        <v>6</v>
      </c>
      <c r="AI76" s="604">
        <v>1.5384615384615385</v>
      </c>
      <c r="AJ76" s="607">
        <v>-1</v>
      </c>
      <c r="AK76" s="608">
        <v>1914</v>
      </c>
      <c r="AL76" s="609">
        <v>40</v>
      </c>
      <c r="AM76" s="610">
        <v>2.089864158829676</v>
      </c>
    </row>
    <row r="77" spans="1:39" ht="12.9" customHeight="1">
      <c r="A77" s="627"/>
      <c r="B77" s="628" t="s">
        <v>217</v>
      </c>
      <c r="C77" s="612">
        <v>321</v>
      </c>
      <c r="D77" s="613">
        <v>4</v>
      </c>
      <c r="E77" s="629">
        <v>1.2461059190031152</v>
      </c>
      <c r="F77" s="612">
        <v>307</v>
      </c>
      <c r="G77" s="630">
        <v>4</v>
      </c>
      <c r="H77" s="614">
        <v>1.3029315960912053</v>
      </c>
      <c r="I77" s="631">
        <v>316</v>
      </c>
      <c r="J77" s="630">
        <v>5</v>
      </c>
      <c r="K77" s="604">
        <v>1.5822784810126582</v>
      </c>
      <c r="L77" s="631">
        <v>310</v>
      </c>
      <c r="M77" s="630">
        <v>4</v>
      </c>
      <c r="N77" s="604">
        <v>1.2903225806451613</v>
      </c>
      <c r="O77" s="631">
        <v>355</v>
      </c>
      <c r="P77" s="630">
        <v>0</v>
      </c>
      <c r="Q77" s="614">
        <v>0</v>
      </c>
      <c r="R77" s="631">
        <v>315</v>
      </c>
      <c r="S77" s="630">
        <v>5</v>
      </c>
      <c r="T77" s="604">
        <v>1.5873015873015872</v>
      </c>
      <c r="U77" s="631">
        <v>324</v>
      </c>
      <c r="V77" s="630">
        <v>1</v>
      </c>
      <c r="W77" s="614">
        <v>0.30864197530864196</v>
      </c>
      <c r="X77" s="631">
        <v>318</v>
      </c>
      <c r="Y77" s="630">
        <v>2</v>
      </c>
      <c r="Z77" s="604">
        <v>0.62893081761006298</v>
      </c>
      <c r="AA77" s="631">
        <v>354</v>
      </c>
      <c r="AB77" s="630">
        <v>2</v>
      </c>
      <c r="AC77" s="604">
        <v>0.56497175141242939</v>
      </c>
      <c r="AD77" s="632">
        <v>377</v>
      </c>
      <c r="AE77" s="630">
        <v>4</v>
      </c>
      <c r="AF77" s="604">
        <v>1.0610079575596816</v>
      </c>
      <c r="AG77" s="632">
        <v>372</v>
      </c>
      <c r="AH77" s="630">
        <v>2</v>
      </c>
      <c r="AI77" s="604">
        <v>0.53763440860215062</v>
      </c>
      <c r="AJ77" s="615">
        <v>-2</v>
      </c>
      <c r="AK77" s="616">
        <v>1745</v>
      </c>
      <c r="AL77" s="617">
        <v>11</v>
      </c>
      <c r="AM77" s="618">
        <v>0.63037249283667618</v>
      </c>
    </row>
    <row r="78" spans="1:39" ht="12.9" customHeight="1">
      <c r="A78" s="598" t="s">
        <v>366</v>
      </c>
      <c r="B78" s="599" t="s">
        <v>215</v>
      </c>
      <c r="C78" s="600">
        <v>763</v>
      </c>
      <c r="D78" s="601">
        <v>21</v>
      </c>
      <c r="E78" s="602">
        <v>2.7522935779816518</v>
      </c>
      <c r="F78" s="600">
        <v>760</v>
      </c>
      <c r="G78" s="603">
        <v>25</v>
      </c>
      <c r="H78" s="624">
        <v>3.2894736842105261</v>
      </c>
      <c r="I78" s="625">
        <v>841</v>
      </c>
      <c r="J78" s="623">
        <v>23</v>
      </c>
      <c r="K78" s="624">
        <v>2.7348394768133173</v>
      </c>
      <c r="L78" s="625">
        <v>805</v>
      </c>
      <c r="M78" s="623">
        <v>23</v>
      </c>
      <c r="N78" s="624">
        <v>2.8571428571428572</v>
      </c>
      <c r="O78" s="625">
        <v>842</v>
      </c>
      <c r="P78" s="623">
        <v>18</v>
      </c>
      <c r="Q78" s="624">
        <v>2.1377672209026128</v>
      </c>
      <c r="R78" s="625">
        <v>901</v>
      </c>
      <c r="S78" s="623">
        <v>30</v>
      </c>
      <c r="T78" s="624">
        <v>3.3296337402885685</v>
      </c>
      <c r="U78" s="625">
        <v>957</v>
      </c>
      <c r="V78" s="623">
        <v>20</v>
      </c>
      <c r="W78" s="604">
        <v>2.089864158829676</v>
      </c>
      <c r="X78" s="625">
        <v>934</v>
      </c>
      <c r="Y78" s="623">
        <v>20</v>
      </c>
      <c r="Z78" s="624">
        <v>2.1413276231263381</v>
      </c>
      <c r="AA78" s="625">
        <v>1073</v>
      </c>
      <c r="AB78" s="623">
        <v>19</v>
      </c>
      <c r="AC78" s="624">
        <v>1.7707362534948743</v>
      </c>
      <c r="AD78" s="626">
        <v>1055</v>
      </c>
      <c r="AE78" s="623">
        <v>21</v>
      </c>
      <c r="AF78" s="624">
        <v>1.9905213270142181</v>
      </c>
      <c r="AG78" s="626">
        <v>1090</v>
      </c>
      <c r="AH78" s="623">
        <v>21</v>
      </c>
      <c r="AI78" s="624">
        <v>1.926605504587156</v>
      </c>
      <c r="AJ78" s="607">
        <v>0</v>
      </c>
      <c r="AK78" s="608">
        <v>5109</v>
      </c>
      <c r="AL78" s="609">
        <v>101</v>
      </c>
      <c r="AM78" s="610">
        <v>1.9769035036210609</v>
      </c>
    </row>
    <row r="79" spans="1:39" ht="12.9" customHeight="1">
      <c r="A79" s="611"/>
      <c r="B79" s="599" t="s">
        <v>216</v>
      </c>
      <c r="C79" s="600">
        <v>414</v>
      </c>
      <c r="D79" s="601">
        <v>15</v>
      </c>
      <c r="E79" s="602">
        <v>3.6231884057971016</v>
      </c>
      <c r="F79" s="600">
        <v>428</v>
      </c>
      <c r="G79" s="603">
        <v>19</v>
      </c>
      <c r="H79" s="604">
        <v>4.4392523364485976</v>
      </c>
      <c r="I79" s="605">
        <v>453</v>
      </c>
      <c r="J79" s="603">
        <v>14</v>
      </c>
      <c r="K79" s="604">
        <v>3.0905077262693159</v>
      </c>
      <c r="L79" s="605">
        <v>446</v>
      </c>
      <c r="M79" s="603">
        <v>20</v>
      </c>
      <c r="N79" s="604">
        <v>4.4843049327354256</v>
      </c>
      <c r="O79" s="605">
        <v>455</v>
      </c>
      <c r="P79" s="603">
        <v>13</v>
      </c>
      <c r="Q79" s="604">
        <v>2.8571428571428572</v>
      </c>
      <c r="R79" s="605">
        <v>513</v>
      </c>
      <c r="S79" s="603">
        <v>21</v>
      </c>
      <c r="T79" s="604">
        <v>4.0935672514619883</v>
      </c>
      <c r="U79" s="605">
        <v>519</v>
      </c>
      <c r="V79" s="603">
        <v>13</v>
      </c>
      <c r="W79" s="604">
        <v>2.5048169556840074</v>
      </c>
      <c r="X79" s="605">
        <v>502</v>
      </c>
      <c r="Y79" s="603">
        <v>14</v>
      </c>
      <c r="Z79" s="604">
        <v>2.788844621513944</v>
      </c>
      <c r="AA79" s="605">
        <v>572</v>
      </c>
      <c r="AB79" s="603">
        <v>12</v>
      </c>
      <c r="AC79" s="604">
        <v>2.0979020979020979</v>
      </c>
      <c r="AD79" s="606">
        <v>578</v>
      </c>
      <c r="AE79" s="603">
        <v>10</v>
      </c>
      <c r="AF79" s="604">
        <v>1.7301038062283738</v>
      </c>
      <c r="AG79" s="606">
        <v>595</v>
      </c>
      <c r="AH79" s="603">
        <v>14</v>
      </c>
      <c r="AI79" s="604">
        <v>2.3529411764705883</v>
      </c>
      <c r="AJ79" s="607">
        <v>4</v>
      </c>
      <c r="AK79" s="608">
        <v>2766</v>
      </c>
      <c r="AL79" s="609">
        <v>63</v>
      </c>
      <c r="AM79" s="610">
        <v>2.2776572668112798</v>
      </c>
    </row>
    <row r="80" spans="1:39" ht="12.9" customHeight="1">
      <c r="A80" s="611"/>
      <c r="B80" s="599" t="s">
        <v>217</v>
      </c>
      <c r="C80" s="612">
        <v>349</v>
      </c>
      <c r="D80" s="613">
        <v>6</v>
      </c>
      <c r="E80" s="602">
        <v>1.7191977077363898</v>
      </c>
      <c r="F80" s="600">
        <v>332</v>
      </c>
      <c r="G80" s="603">
        <v>6</v>
      </c>
      <c r="H80" s="614">
        <v>1.8072289156626504</v>
      </c>
      <c r="I80" s="631">
        <v>388</v>
      </c>
      <c r="J80" s="630">
        <v>9</v>
      </c>
      <c r="K80" s="614">
        <v>2.3195876288659796</v>
      </c>
      <c r="L80" s="631">
        <v>359</v>
      </c>
      <c r="M80" s="630">
        <v>3</v>
      </c>
      <c r="N80" s="614">
        <v>0.83565459610027859</v>
      </c>
      <c r="O80" s="631">
        <v>387</v>
      </c>
      <c r="P80" s="630">
        <v>5</v>
      </c>
      <c r="Q80" s="614">
        <v>1.2919896640826873</v>
      </c>
      <c r="R80" s="631">
        <v>388</v>
      </c>
      <c r="S80" s="630">
        <v>9</v>
      </c>
      <c r="T80" s="614">
        <v>2.3195876288659796</v>
      </c>
      <c r="U80" s="631">
        <v>438</v>
      </c>
      <c r="V80" s="630">
        <v>7</v>
      </c>
      <c r="W80" s="614">
        <v>1.5981735159817352</v>
      </c>
      <c r="X80" s="631">
        <v>432</v>
      </c>
      <c r="Y80" s="630">
        <v>6</v>
      </c>
      <c r="Z80" s="604">
        <v>1.3888888888888888</v>
      </c>
      <c r="AA80" s="631">
        <v>501</v>
      </c>
      <c r="AB80" s="630">
        <v>7</v>
      </c>
      <c r="AC80" s="604">
        <v>1.3972055888223553</v>
      </c>
      <c r="AD80" s="632">
        <v>477</v>
      </c>
      <c r="AE80" s="630">
        <v>11</v>
      </c>
      <c r="AF80" s="604">
        <v>2.3060796645702304</v>
      </c>
      <c r="AG80" s="632">
        <v>495</v>
      </c>
      <c r="AH80" s="630">
        <v>7</v>
      </c>
      <c r="AI80" s="604">
        <v>1.4141414141414141</v>
      </c>
      <c r="AJ80" s="615">
        <v>-4</v>
      </c>
      <c r="AK80" s="616">
        <v>2343</v>
      </c>
      <c r="AL80" s="617">
        <v>38</v>
      </c>
      <c r="AM80" s="618">
        <v>1.621852326077678</v>
      </c>
    </row>
    <row r="81" spans="1:39" ht="12.9" customHeight="1">
      <c r="A81" s="619" t="s">
        <v>367</v>
      </c>
      <c r="B81" s="620" t="s">
        <v>215</v>
      </c>
      <c r="C81" s="600">
        <v>766</v>
      </c>
      <c r="D81" s="601">
        <v>20</v>
      </c>
      <c r="E81" s="621">
        <v>2.610966057441253</v>
      </c>
      <c r="F81" s="622">
        <v>760</v>
      </c>
      <c r="G81" s="623">
        <v>21</v>
      </c>
      <c r="H81" s="624">
        <v>2.763157894736842</v>
      </c>
      <c r="I81" s="625">
        <v>803</v>
      </c>
      <c r="J81" s="623">
        <v>18</v>
      </c>
      <c r="K81" s="604">
        <v>2.2415940224159403</v>
      </c>
      <c r="L81" s="625">
        <v>764</v>
      </c>
      <c r="M81" s="623">
        <v>11</v>
      </c>
      <c r="N81" s="604">
        <v>1.4397905759162304</v>
      </c>
      <c r="O81" s="625">
        <v>826</v>
      </c>
      <c r="P81" s="623">
        <v>9</v>
      </c>
      <c r="Q81" s="624">
        <v>1.0895883777239708</v>
      </c>
      <c r="R81" s="625">
        <v>832</v>
      </c>
      <c r="S81" s="623">
        <v>12</v>
      </c>
      <c r="T81" s="604">
        <v>1.4423076923076923</v>
      </c>
      <c r="U81" s="625">
        <v>812</v>
      </c>
      <c r="V81" s="623">
        <v>10</v>
      </c>
      <c r="W81" s="604">
        <v>1.2315270935960592</v>
      </c>
      <c r="X81" s="625">
        <v>863</v>
      </c>
      <c r="Y81" s="623">
        <v>11</v>
      </c>
      <c r="Z81" s="624">
        <v>1.2746234067207416</v>
      </c>
      <c r="AA81" s="625">
        <v>925</v>
      </c>
      <c r="AB81" s="623">
        <v>8</v>
      </c>
      <c r="AC81" s="624">
        <v>0.86486486486486491</v>
      </c>
      <c r="AD81" s="626">
        <v>1018</v>
      </c>
      <c r="AE81" s="623">
        <v>14</v>
      </c>
      <c r="AF81" s="624">
        <v>1.37524557956778</v>
      </c>
      <c r="AG81" s="626">
        <v>1048</v>
      </c>
      <c r="AH81" s="623">
        <v>18</v>
      </c>
      <c r="AI81" s="624">
        <v>1.717557251908397</v>
      </c>
      <c r="AJ81" s="607">
        <v>4</v>
      </c>
      <c r="AK81" s="608">
        <v>4666</v>
      </c>
      <c r="AL81" s="609">
        <v>61</v>
      </c>
      <c r="AM81" s="610">
        <v>1.307329618516931</v>
      </c>
    </row>
    <row r="82" spans="1:39" ht="12.9" customHeight="1">
      <c r="A82" s="611"/>
      <c r="B82" s="599" t="s">
        <v>216</v>
      </c>
      <c r="C82" s="600">
        <v>420</v>
      </c>
      <c r="D82" s="601">
        <v>14</v>
      </c>
      <c r="E82" s="602">
        <v>3.3333333333333335</v>
      </c>
      <c r="F82" s="600">
        <v>449</v>
      </c>
      <c r="G82" s="603">
        <v>14</v>
      </c>
      <c r="H82" s="604">
        <v>3.1180400890868598</v>
      </c>
      <c r="I82" s="605">
        <v>445</v>
      </c>
      <c r="J82" s="603">
        <v>14</v>
      </c>
      <c r="K82" s="604">
        <v>3.1460674157303372</v>
      </c>
      <c r="L82" s="605">
        <v>420</v>
      </c>
      <c r="M82" s="603">
        <v>9</v>
      </c>
      <c r="N82" s="604">
        <v>2.1428571428571428</v>
      </c>
      <c r="O82" s="605">
        <v>452</v>
      </c>
      <c r="P82" s="603">
        <v>6</v>
      </c>
      <c r="Q82" s="604">
        <v>1.3274336283185841</v>
      </c>
      <c r="R82" s="605">
        <v>449</v>
      </c>
      <c r="S82" s="603">
        <v>9</v>
      </c>
      <c r="T82" s="604">
        <v>2.0044543429844097</v>
      </c>
      <c r="U82" s="605">
        <v>464</v>
      </c>
      <c r="V82" s="603">
        <v>7</v>
      </c>
      <c r="W82" s="604">
        <v>1.5086206896551724</v>
      </c>
      <c r="X82" s="605">
        <v>482</v>
      </c>
      <c r="Y82" s="603">
        <v>9</v>
      </c>
      <c r="Z82" s="604">
        <v>1.8672199170124482</v>
      </c>
      <c r="AA82" s="605">
        <v>511</v>
      </c>
      <c r="AB82" s="603">
        <v>8</v>
      </c>
      <c r="AC82" s="604">
        <v>1.5655577299412915</v>
      </c>
      <c r="AD82" s="606">
        <v>581</v>
      </c>
      <c r="AE82" s="603">
        <v>9</v>
      </c>
      <c r="AF82" s="604">
        <v>1.5490533562822719</v>
      </c>
      <c r="AG82" s="606">
        <v>587</v>
      </c>
      <c r="AH82" s="603">
        <v>11</v>
      </c>
      <c r="AI82" s="604">
        <v>1.8739352640545146</v>
      </c>
      <c r="AJ82" s="607">
        <v>2</v>
      </c>
      <c r="AK82" s="608">
        <v>2625</v>
      </c>
      <c r="AL82" s="609">
        <v>44</v>
      </c>
      <c r="AM82" s="610">
        <v>1.6761904761904762</v>
      </c>
    </row>
    <row r="83" spans="1:39" ht="12.9" customHeight="1">
      <c r="A83" s="627"/>
      <c r="B83" s="628" t="s">
        <v>217</v>
      </c>
      <c r="C83" s="612">
        <v>346</v>
      </c>
      <c r="D83" s="613">
        <v>6</v>
      </c>
      <c r="E83" s="629">
        <v>1.7341040462427744</v>
      </c>
      <c r="F83" s="612">
        <v>311</v>
      </c>
      <c r="G83" s="630">
        <v>7</v>
      </c>
      <c r="H83" s="614">
        <v>2.2508038585209005</v>
      </c>
      <c r="I83" s="631">
        <v>358</v>
      </c>
      <c r="J83" s="630">
        <v>4</v>
      </c>
      <c r="K83" s="604">
        <v>1.1173184357541899</v>
      </c>
      <c r="L83" s="631">
        <v>344</v>
      </c>
      <c r="M83" s="630">
        <v>2</v>
      </c>
      <c r="N83" s="604">
        <v>0.58139534883720934</v>
      </c>
      <c r="O83" s="631">
        <v>374</v>
      </c>
      <c r="P83" s="630">
        <v>3</v>
      </c>
      <c r="Q83" s="604">
        <v>0.80213903743315518</v>
      </c>
      <c r="R83" s="631">
        <v>383</v>
      </c>
      <c r="S83" s="630">
        <v>3</v>
      </c>
      <c r="T83" s="604">
        <v>0.7832898172323759</v>
      </c>
      <c r="U83" s="631">
        <v>348</v>
      </c>
      <c r="V83" s="630">
        <v>3</v>
      </c>
      <c r="W83" s="614">
        <v>0.86206896551724133</v>
      </c>
      <c r="X83" s="631">
        <v>381</v>
      </c>
      <c r="Y83" s="630">
        <v>2</v>
      </c>
      <c r="Z83" s="614">
        <v>0.52493438320209973</v>
      </c>
      <c r="AA83" s="631">
        <v>414</v>
      </c>
      <c r="AB83" s="630">
        <v>0</v>
      </c>
      <c r="AC83" s="614">
        <v>0</v>
      </c>
      <c r="AD83" s="632">
        <v>437</v>
      </c>
      <c r="AE83" s="630">
        <v>5</v>
      </c>
      <c r="AF83" s="614">
        <v>1.1441647597254003</v>
      </c>
      <c r="AG83" s="632">
        <v>461</v>
      </c>
      <c r="AH83" s="630">
        <v>7</v>
      </c>
      <c r="AI83" s="614">
        <v>1.5184381778741864</v>
      </c>
      <c r="AJ83" s="615">
        <v>2</v>
      </c>
      <c r="AK83" s="616">
        <v>2041</v>
      </c>
      <c r="AL83" s="617">
        <v>17</v>
      </c>
      <c r="AM83" s="618">
        <v>0.83292503674669283</v>
      </c>
    </row>
    <row r="84" spans="1:39" ht="12.9" customHeight="1">
      <c r="A84" s="598" t="s">
        <v>368</v>
      </c>
      <c r="B84" s="599" t="s">
        <v>215</v>
      </c>
      <c r="C84" s="600">
        <v>557</v>
      </c>
      <c r="D84" s="601">
        <v>15</v>
      </c>
      <c r="E84" s="602">
        <v>2.6929982046678633</v>
      </c>
      <c r="F84" s="600">
        <v>534</v>
      </c>
      <c r="G84" s="603">
        <v>14</v>
      </c>
      <c r="H84" s="624">
        <v>2.6217228464419478</v>
      </c>
      <c r="I84" s="625">
        <v>595</v>
      </c>
      <c r="J84" s="623">
        <v>11</v>
      </c>
      <c r="K84" s="624">
        <v>1.8487394957983194</v>
      </c>
      <c r="L84" s="625">
        <v>576</v>
      </c>
      <c r="M84" s="623">
        <v>14</v>
      </c>
      <c r="N84" s="624">
        <v>2.4305555555555558</v>
      </c>
      <c r="O84" s="625">
        <v>540</v>
      </c>
      <c r="P84" s="623">
        <v>8</v>
      </c>
      <c r="Q84" s="624">
        <v>1.4814814814814816</v>
      </c>
      <c r="R84" s="625">
        <v>602</v>
      </c>
      <c r="S84" s="623">
        <v>8</v>
      </c>
      <c r="T84" s="624">
        <v>1.3289036544850499</v>
      </c>
      <c r="U84" s="625">
        <v>634</v>
      </c>
      <c r="V84" s="623">
        <v>9</v>
      </c>
      <c r="W84" s="604">
        <v>1.4195583596214512</v>
      </c>
      <c r="X84" s="625">
        <v>601</v>
      </c>
      <c r="Y84" s="623">
        <v>8</v>
      </c>
      <c r="Z84" s="604">
        <v>1.3311148086522462</v>
      </c>
      <c r="AA84" s="625">
        <v>637</v>
      </c>
      <c r="AB84" s="623">
        <v>10</v>
      </c>
      <c r="AC84" s="604">
        <v>1.5698587127158554</v>
      </c>
      <c r="AD84" s="626">
        <v>751</v>
      </c>
      <c r="AE84" s="623">
        <v>19</v>
      </c>
      <c r="AF84" s="604">
        <v>2.5299600532623168</v>
      </c>
      <c r="AG84" s="626">
        <v>707</v>
      </c>
      <c r="AH84" s="623">
        <v>10</v>
      </c>
      <c r="AI84" s="604">
        <v>1.4144271570014144</v>
      </c>
      <c r="AJ84" s="607">
        <v>-9</v>
      </c>
      <c r="AK84" s="608">
        <v>3330</v>
      </c>
      <c r="AL84" s="609">
        <v>56</v>
      </c>
      <c r="AM84" s="610">
        <v>1.6816816816816818</v>
      </c>
    </row>
    <row r="85" spans="1:39" ht="12.9" customHeight="1">
      <c r="A85" s="611"/>
      <c r="B85" s="599" t="s">
        <v>216</v>
      </c>
      <c r="C85" s="600">
        <v>297</v>
      </c>
      <c r="D85" s="601">
        <v>11</v>
      </c>
      <c r="E85" s="602">
        <v>3.7037037037037033</v>
      </c>
      <c r="F85" s="600">
        <v>285</v>
      </c>
      <c r="G85" s="603">
        <v>10</v>
      </c>
      <c r="H85" s="604">
        <v>3.5087719298245612</v>
      </c>
      <c r="I85" s="605">
        <v>325</v>
      </c>
      <c r="J85" s="603">
        <v>7</v>
      </c>
      <c r="K85" s="604">
        <v>2.1538461538461537</v>
      </c>
      <c r="L85" s="605">
        <v>298</v>
      </c>
      <c r="M85" s="603">
        <v>10</v>
      </c>
      <c r="N85" s="604">
        <v>3.3557046979865772</v>
      </c>
      <c r="O85" s="605">
        <v>277</v>
      </c>
      <c r="P85" s="603">
        <v>6</v>
      </c>
      <c r="Q85" s="604">
        <v>2.1660649819494582</v>
      </c>
      <c r="R85" s="605">
        <v>302</v>
      </c>
      <c r="S85" s="603">
        <v>7</v>
      </c>
      <c r="T85" s="604">
        <v>2.3178807947019866</v>
      </c>
      <c r="U85" s="605">
        <v>332</v>
      </c>
      <c r="V85" s="603">
        <v>5</v>
      </c>
      <c r="W85" s="604">
        <v>1.5060240963855422</v>
      </c>
      <c r="X85" s="605">
        <v>316</v>
      </c>
      <c r="Y85" s="603">
        <v>8</v>
      </c>
      <c r="Z85" s="604">
        <v>2.5316455696202533</v>
      </c>
      <c r="AA85" s="605">
        <v>357</v>
      </c>
      <c r="AB85" s="603">
        <v>7</v>
      </c>
      <c r="AC85" s="604">
        <v>1.9607843137254901</v>
      </c>
      <c r="AD85" s="606">
        <v>399</v>
      </c>
      <c r="AE85" s="603">
        <v>15</v>
      </c>
      <c r="AF85" s="604">
        <v>3.7593984962406015</v>
      </c>
      <c r="AG85" s="606">
        <v>374</v>
      </c>
      <c r="AH85" s="603">
        <v>7</v>
      </c>
      <c r="AI85" s="604">
        <v>1.8716577540106951</v>
      </c>
      <c r="AJ85" s="607">
        <v>-8</v>
      </c>
      <c r="AK85" s="608">
        <v>1778</v>
      </c>
      <c r="AL85" s="609">
        <v>42</v>
      </c>
      <c r="AM85" s="610">
        <v>2.3622047244094486</v>
      </c>
    </row>
    <row r="86" spans="1:39" ht="12.9" customHeight="1">
      <c r="A86" s="627"/>
      <c r="B86" s="628" t="s">
        <v>217</v>
      </c>
      <c r="C86" s="612">
        <v>260</v>
      </c>
      <c r="D86" s="613">
        <v>4</v>
      </c>
      <c r="E86" s="629">
        <v>1.5384615384615385</v>
      </c>
      <c r="F86" s="612">
        <v>249</v>
      </c>
      <c r="G86" s="630">
        <v>4</v>
      </c>
      <c r="H86" s="614">
        <v>1.6064257028112447</v>
      </c>
      <c r="I86" s="631">
        <v>270</v>
      </c>
      <c r="J86" s="630">
        <v>4</v>
      </c>
      <c r="K86" s="614">
        <v>1.4814814814814816</v>
      </c>
      <c r="L86" s="631">
        <v>278</v>
      </c>
      <c r="M86" s="630">
        <v>4</v>
      </c>
      <c r="N86" s="614">
        <v>1.4388489208633095</v>
      </c>
      <c r="O86" s="631">
        <v>263</v>
      </c>
      <c r="P86" s="630">
        <v>2</v>
      </c>
      <c r="Q86" s="614">
        <v>0.76045627376425851</v>
      </c>
      <c r="R86" s="631">
        <v>300</v>
      </c>
      <c r="S86" s="630">
        <v>1</v>
      </c>
      <c r="T86" s="614">
        <v>0.33333333333333337</v>
      </c>
      <c r="U86" s="631">
        <v>302</v>
      </c>
      <c r="V86" s="630">
        <v>4</v>
      </c>
      <c r="W86" s="614">
        <v>1.3245033112582782</v>
      </c>
      <c r="X86" s="631">
        <v>285</v>
      </c>
      <c r="Y86" s="630">
        <v>0</v>
      </c>
      <c r="Z86" s="614">
        <v>0</v>
      </c>
      <c r="AA86" s="631">
        <v>280</v>
      </c>
      <c r="AB86" s="630">
        <v>3</v>
      </c>
      <c r="AC86" s="614">
        <v>1.0714285714285714</v>
      </c>
      <c r="AD86" s="632">
        <v>352</v>
      </c>
      <c r="AE86" s="630">
        <v>4</v>
      </c>
      <c r="AF86" s="614">
        <v>1.1363636363636365</v>
      </c>
      <c r="AG86" s="632">
        <v>333</v>
      </c>
      <c r="AH86" s="630">
        <v>3</v>
      </c>
      <c r="AI86" s="614">
        <v>0.90090090090090091</v>
      </c>
      <c r="AJ86" s="615">
        <v>-1</v>
      </c>
      <c r="AK86" s="616">
        <v>1552</v>
      </c>
      <c r="AL86" s="617">
        <v>14</v>
      </c>
      <c r="AM86" s="618">
        <v>0.902061855670103</v>
      </c>
    </row>
    <row r="87" spans="1:39" ht="12.9" customHeight="1">
      <c r="A87" s="619" t="s">
        <v>369</v>
      </c>
      <c r="B87" s="620" t="s">
        <v>215</v>
      </c>
      <c r="C87" s="600">
        <v>717</v>
      </c>
      <c r="D87" s="601">
        <v>14</v>
      </c>
      <c r="E87" s="621">
        <v>1.9525801952580195</v>
      </c>
      <c r="F87" s="622">
        <v>699</v>
      </c>
      <c r="G87" s="623">
        <v>16</v>
      </c>
      <c r="H87" s="624">
        <v>2.28898426323319</v>
      </c>
      <c r="I87" s="625">
        <v>726</v>
      </c>
      <c r="J87" s="623">
        <v>17</v>
      </c>
      <c r="K87" s="604">
        <v>2.3415977961432506</v>
      </c>
      <c r="L87" s="625">
        <v>759</v>
      </c>
      <c r="M87" s="623">
        <v>18</v>
      </c>
      <c r="N87" s="604">
        <v>2.3715415019762842</v>
      </c>
      <c r="O87" s="625">
        <v>753</v>
      </c>
      <c r="P87" s="623">
        <v>6</v>
      </c>
      <c r="Q87" s="604">
        <v>0.79681274900398402</v>
      </c>
      <c r="R87" s="625">
        <v>731</v>
      </c>
      <c r="S87" s="623">
        <v>14</v>
      </c>
      <c r="T87" s="604">
        <v>1.9151846785225719</v>
      </c>
      <c r="U87" s="625">
        <v>843</v>
      </c>
      <c r="V87" s="623">
        <v>11</v>
      </c>
      <c r="W87" s="604">
        <v>1.3048635824436536</v>
      </c>
      <c r="X87" s="625">
        <v>782</v>
      </c>
      <c r="Y87" s="623">
        <v>7</v>
      </c>
      <c r="Z87" s="624">
        <v>0.8951406649616368</v>
      </c>
      <c r="AA87" s="625">
        <v>815</v>
      </c>
      <c r="AB87" s="623">
        <v>17</v>
      </c>
      <c r="AC87" s="624">
        <v>2.0858895705521472</v>
      </c>
      <c r="AD87" s="626">
        <v>879</v>
      </c>
      <c r="AE87" s="623">
        <v>16</v>
      </c>
      <c r="AF87" s="624">
        <v>1.8202502844141069</v>
      </c>
      <c r="AG87" s="626">
        <v>872</v>
      </c>
      <c r="AH87" s="623">
        <v>16</v>
      </c>
      <c r="AI87" s="624">
        <v>1.834862385321101</v>
      </c>
      <c r="AJ87" s="607">
        <v>0</v>
      </c>
      <c r="AK87" s="608">
        <v>4191</v>
      </c>
      <c r="AL87" s="609">
        <v>67</v>
      </c>
      <c r="AM87" s="610">
        <v>1.5986638033882128</v>
      </c>
    </row>
    <row r="88" spans="1:39" ht="12.9" customHeight="1">
      <c r="A88" s="611"/>
      <c r="B88" s="599" t="s">
        <v>216</v>
      </c>
      <c r="C88" s="600">
        <v>380</v>
      </c>
      <c r="D88" s="601">
        <v>10</v>
      </c>
      <c r="E88" s="602">
        <v>2.6315789473684208</v>
      </c>
      <c r="F88" s="600">
        <v>371</v>
      </c>
      <c r="G88" s="603">
        <v>9</v>
      </c>
      <c r="H88" s="604">
        <v>2.4258760107816713</v>
      </c>
      <c r="I88" s="605">
        <v>403</v>
      </c>
      <c r="J88" s="603">
        <v>13</v>
      </c>
      <c r="K88" s="604">
        <v>3.225806451612903</v>
      </c>
      <c r="L88" s="605">
        <v>409</v>
      </c>
      <c r="M88" s="603">
        <v>12</v>
      </c>
      <c r="N88" s="604">
        <v>2.9339853300733498</v>
      </c>
      <c r="O88" s="605">
        <v>405</v>
      </c>
      <c r="P88" s="603">
        <v>5</v>
      </c>
      <c r="Q88" s="604">
        <v>1.2345679012345678</v>
      </c>
      <c r="R88" s="605">
        <v>410</v>
      </c>
      <c r="S88" s="603">
        <v>11</v>
      </c>
      <c r="T88" s="604">
        <v>2.6829268292682928</v>
      </c>
      <c r="U88" s="605">
        <v>461</v>
      </c>
      <c r="V88" s="603">
        <v>8</v>
      </c>
      <c r="W88" s="604">
        <v>1.735357917570499</v>
      </c>
      <c r="X88" s="605">
        <v>428</v>
      </c>
      <c r="Y88" s="603">
        <v>5</v>
      </c>
      <c r="Z88" s="604">
        <v>1.1682242990654206</v>
      </c>
      <c r="AA88" s="605">
        <v>465</v>
      </c>
      <c r="AB88" s="603">
        <v>12</v>
      </c>
      <c r="AC88" s="604">
        <v>2.5806451612903225</v>
      </c>
      <c r="AD88" s="606">
        <v>479</v>
      </c>
      <c r="AE88" s="603">
        <v>11</v>
      </c>
      <c r="AF88" s="604">
        <v>2.2964509394572024</v>
      </c>
      <c r="AG88" s="606">
        <v>475</v>
      </c>
      <c r="AH88" s="603">
        <v>11</v>
      </c>
      <c r="AI88" s="604">
        <v>2.3157894736842106</v>
      </c>
      <c r="AJ88" s="607">
        <v>0</v>
      </c>
      <c r="AK88" s="608">
        <v>2308</v>
      </c>
      <c r="AL88" s="609">
        <v>47</v>
      </c>
      <c r="AM88" s="610">
        <v>2.0363951473136916</v>
      </c>
    </row>
    <row r="89" spans="1:39" ht="12.9" customHeight="1">
      <c r="A89" s="627"/>
      <c r="B89" s="628" t="s">
        <v>217</v>
      </c>
      <c r="C89" s="612">
        <v>337</v>
      </c>
      <c r="D89" s="613">
        <v>4</v>
      </c>
      <c r="E89" s="629">
        <v>1.1869436201780417</v>
      </c>
      <c r="F89" s="612">
        <v>328</v>
      </c>
      <c r="G89" s="630">
        <v>7</v>
      </c>
      <c r="H89" s="614">
        <v>2.1341463414634148</v>
      </c>
      <c r="I89" s="612">
        <v>323</v>
      </c>
      <c r="J89" s="630">
        <v>4</v>
      </c>
      <c r="K89" s="614">
        <v>1.2383900928792571</v>
      </c>
      <c r="L89" s="631">
        <v>350</v>
      </c>
      <c r="M89" s="630">
        <v>6</v>
      </c>
      <c r="N89" s="614">
        <v>1.7142857142857144</v>
      </c>
      <c r="O89" s="631">
        <v>348</v>
      </c>
      <c r="P89" s="630">
        <v>1</v>
      </c>
      <c r="Q89" s="614">
        <v>0.28735632183908044</v>
      </c>
      <c r="R89" s="631">
        <v>321</v>
      </c>
      <c r="S89" s="630">
        <v>3</v>
      </c>
      <c r="T89" s="614">
        <v>0.93457943925233633</v>
      </c>
      <c r="U89" s="631">
        <v>382</v>
      </c>
      <c r="V89" s="630">
        <v>3</v>
      </c>
      <c r="W89" s="614">
        <v>0.78534031413612559</v>
      </c>
      <c r="X89" s="631">
        <v>354</v>
      </c>
      <c r="Y89" s="630">
        <v>2</v>
      </c>
      <c r="Z89" s="604">
        <v>0.56497175141242939</v>
      </c>
      <c r="AA89" s="631">
        <v>350</v>
      </c>
      <c r="AB89" s="630">
        <v>5</v>
      </c>
      <c r="AC89" s="604">
        <v>1.4285714285714286</v>
      </c>
      <c r="AD89" s="632">
        <v>400</v>
      </c>
      <c r="AE89" s="630">
        <v>5</v>
      </c>
      <c r="AF89" s="604">
        <v>1.25</v>
      </c>
      <c r="AG89" s="632">
        <v>397</v>
      </c>
      <c r="AH89" s="630">
        <v>5</v>
      </c>
      <c r="AI89" s="604">
        <v>1.2594458438287155</v>
      </c>
      <c r="AJ89" s="615">
        <v>0</v>
      </c>
      <c r="AK89" s="616">
        <v>1883</v>
      </c>
      <c r="AL89" s="617">
        <v>20</v>
      </c>
      <c r="AM89" s="618">
        <v>1.0621348911311737</v>
      </c>
    </row>
    <row r="90" spans="1:39" ht="12.9" customHeight="1">
      <c r="A90" s="635" t="s">
        <v>370</v>
      </c>
      <c r="B90" s="620" t="s">
        <v>215</v>
      </c>
      <c r="C90" s="600">
        <v>687</v>
      </c>
      <c r="D90" s="601">
        <v>14</v>
      </c>
      <c r="E90" s="602">
        <v>2.0378457059679769</v>
      </c>
      <c r="F90" s="600">
        <v>655</v>
      </c>
      <c r="G90" s="603">
        <v>19</v>
      </c>
      <c r="H90" s="624">
        <v>2.9007633587786259</v>
      </c>
      <c r="I90" s="625">
        <v>674</v>
      </c>
      <c r="J90" s="623">
        <v>16</v>
      </c>
      <c r="K90" s="624">
        <v>2.3738872403560833</v>
      </c>
      <c r="L90" s="625">
        <v>707</v>
      </c>
      <c r="M90" s="623">
        <v>9</v>
      </c>
      <c r="N90" s="624">
        <v>1.272984441301273</v>
      </c>
      <c r="O90" s="625">
        <v>726</v>
      </c>
      <c r="P90" s="623">
        <v>12</v>
      </c>
      <c r="Q90" s="624">
        <v>1.6528925619834711</v>
      </c>
      <c r="R90" s="625">
        <v>760</v>
      </c>
      <c r="S90" s="623">
        <v>15</v>
      </c>
      <c r="T90" s="624">
        <v>1.9736842105263157</v>
      </c>
      <c r="U90" s="625">
        <v>765</v>
      </c>
      <c r="V90" s="623">
        <v>8</v>
      </c>
      <c r="W90" s="604">
        <v>1.0457516339869279</v>
      </c>
      <c r="X90" s="625">
        <v>774</v>
      </c>
      <c r="Y90" s="623">
        <v>14</v>
      </c>
      <c r="Z90" s="624">
        <v>1.8087855297157622</v>
      </c>
      <c r="AA90" s="625">
        <v>732</v>
      </c>
      <c r="AB90" s="623">
        <v>12</v>
      </c>
      <c r="AC90" s="624">
        <v>1.639344262295082</v>
      </c>
      <c r="AD90" s="626">
        <v>912</v>
      </c>
      <c r="AE90" s="623">
        <v>12</v>
      </c>
      <c r="AF90" s="624">
        <v>1.3157894736842104</v>
      </c>
      <c r="AG90" s="626">
        <v>900</v>
      </c>
      <c r="AH90" s="623">
        <v>15</v>
      </c>
      <c r="AI90" s="624">
        <v>1.6666666666666667</v>
      </c>
      <c r="AJ90" s="607">
        <v>3</v>
      </c>
      <c r="AK90" s="608">
        <v>4083</v>
      </c>
      <c r="AL90" s="609">
        <v>61</v>
      </c>
      <c r="AM90" s="610">
        <v>1.493999510164095</v>
      </c>
    </row>
    <row r="91" spans="1:39" ht="12.9" customHeight="1">
      <c r="A91" s="635"/>
      <c r="B91" s="599" t="s">
        <v>216</v>
      </c>
      <c r="C91" s="600">
        <v>339</v>
      </c>
      <c r="D91" s="601">
        <v>11</v>
      </c>
      <c r="E91" s="602">
        <v>3.2448377581120944</v>
      </c>
      <c r="F91" s="600">
        <v>353</v>
      </c>
      <c r="G91" s="603">
        <v>16</v>
      </c>
      <c r="H91" s="604">
        <v>4.5325779036827196</v>
      </c>
      <c r="I91" s="605">
        <v>360</v>
      </c>
      <c r="J91" s="603">
        <v>12</v>
      </c>
      <c r="K91" s="604">
        <v>3.3333333333333335</v>
      </c>
      <c r="L91" s="605">
        <v>361</v>
      </c>
      <c r="M91" s="603">
        <v>5</v>
      </c>
      <c r="N91" s="604">
        <v>1.3850415512465373</v>
      </c>
      <c r="O91" s="605">
        <v>368</v>
      </c>
      <c r="P91" s="603">
        <v>8</v>
      </c>
      <c r="Q91" s="604">
        <v>2.1739130434782608</v>
      </c>
      <c r="R91" s="605">
        <v>387</v>
      </c>
      <c r="S91" s="603">
        <v>8</v>
      </c>
      <c r="T91" s="604">
        <v>2.0671834625323</v>
      </c>
      <c r="U91" s="605">
        <v>398</v>
      </c>
      <c r="V91" s="603">
        <v>5</v>
      </c>
      <c r="W91" s="604">
        <v>1.256281407035176</v>
      </c>
      <c r="X91" s="605">
        <v>427</v>
      </c>
      <c r="Y91" s="603">
        <v>7</v>
      </c>
      <c r="Z91" s="604">
        <v>1.639344262295082</v>
      </c>
      <c r="AA91" s="605">
        <v>366</v>
      </c>
      <c r="AB91" s="603">
        <v>6</v>
      </c>
      <c r="AC91" s="604">
        <v>1.639344262295082</v>
      </c>
      <c r="AD91" s="606">
        <v>446</v>
      </c>
      <c r="AE91" s="603">
        <v>5</v>
      </c>
      <c r="AF91" s="604">
        <v>1.1210762331838564</v>
      </c>
      <c r="AG91" s="606">
        <v>460</v>
      </c>
      <c r="AH91" s="603">
        <v>9</v>
      </c>
      <c r="AI91" s="604">
        <v>1.956521739130435</v>
      </c>
      <c r="AJ91" s="607">
        <v>4</v>
      </c>
      <c r="AK91" s="608">
        <v>2097</v>
      </c>
      <c r="AL91" s="609">
        <v>32</v>
      </c>
      <c r="AM91" s="610">
        <v>1.5259895088221267</v>
      </c>
    </row>
    <row r="92" spans="1:39" ht="12.9" customHeight="1">
      <c r="A92" s="635"/>
      <c r="B92" s="628" t="s">
        <v>217</v>
      </c>
      <c r="C92" s="612">
        <v>348</v>
      </c>
      <c r="D92" s="613">
        <v>3</v>
      </c>
      <c r="E92" s="602">
        <v>0.86206896551724133</v>
      </c>
      <c r="F92" s="600">
        <v>302</v>
      </c>
      <c r="G92" s="603">
        <v>3</v>
      </c>
      <c r="H92" s="614">
        <v>0.99337748344370869</v>
      </c>
      <c r="I92" s="605">
        <v>314</v>
      </c>
      <c r="J92" s="603">
        <v>4</v>
      </c>
      <c r="K92" s="614">
        <v>1.2738853503184715</v>
      </c>
      <c r="L92" s="605">
        <v>346</v>
      </c>
      <c r="M92" s="603">
        <v>4</v>
      </c>
      <c r="N92" s="614">
        <v>1.1560693641618496</v>
      </c>
      <c r="O92" s="605">
        <v>358</v>
      </c>
      <c r="P92" s="603">
        <v>4</v>
      </c>
      <c r="Q92" s="614">
        <v>1.1173184357541899</v>
      </c>
      <c r="R92" s="605">
        <v>373</v>
      </c>
      <c r="S92" s="603">
        <v>7</v>
      </c>
      <c r="T92" s="614">
        <v>1.8766756032171581</v>
      </c>
      <c r="U92" s="605">
        <v>367</v>
      </c>
      <c r="V92" s="603">
        <v>3</v>
      </c>
      <c r="W92" s="614">
        <v>0.81743869209809261</v>
      </c>
      <c r="X92" s="605">
        <v>347</v>
      </c>
      <c r="Y92" s="603">
        <v>7</v>
      </c>
      <c r="Z92" s="614">
        <v>2.0172910662824206</v>
      </c>
      <c r="AA92" s="605">
        <v>366</v>
      </c>
      <c r="AB92" s="603">
        <v>6</v>
      </c>
      <c r="AC92" s="614">
        <v>1.639344262295082</v>
      </c>
      <c r="AD92" s="606">
        <v>466</v>
      </c>
      <c r="AE92" s="603">
        <v>7</v>
      </c>
      <c r="AF92" s="614">
        <v>1.502145922746781</v>
      </c>
      <c r="AG92" s="606">
        <v>440</v>
      </c>
      <c r="AH92" s="603">
        <v>6</v>
      </c>
      <c r="AI92" s="614">
        <v>1.3636363636363635</v>
      </c>
      <c r="AJ92" s="615">
        <v>-1</v>
      </c>
      <c r="AK92" s="616">
        <v>1986</v>
      </c>
      <c r="AL92" s="617">
        <v>29</v>
      </c>
      <c r="AM92" s="618">
        <v>1.4602215508559919</v>
      </c>
    </row>
    <row r="93" spans="1:39" ht="12.9" customHeight="1">
      <c r="A93" s="619" t="s">
        <v>371</v>
      </c>
      <c r="B93" s="620" t="s">
        <v>215</v>
      </c>
      <c r="C93" s="600">
        <v>394</v>
      </c>
      <c r="D93" s="601">
        <v>14</v>
      </c>
      <c r="E93" s="621">
        <v>3.5532994923857872</v>
      </c>
      <c r="F93" s="622">
        <v>428</v>
      </c>
      <c r="G93" s="623">
        <v>11</v>
      </c>
      <c r="H93" s="624">
        <v>2.570093457943925</v>
      </c>
      <c r="I93" s="625">
        <v>455</v>
      </c>
      <c r="J93" s="623">
        <v>9</v>
      </c>
      <c r="K93" s="604">
        <v>1.9780219780219779</v>
      </c>
      <c r="L93" s="625">
        <v>434</v>
      </c>
      <c r="M93" s="623">
        <v>10</v>
      </c>
      <c r="N93" s="604">
        <v>2.3041474654377883</v>
      </c>
      <c r="O93" s="625">
        <v>487</v>
      </c>
      <c r="P93" s="623">
        <v>10</v>
      </c>
      <c r="Q93" s="604">
        <v>2.0533880903490758</v>
      </c>
      <c r="R93" s="625">
        <v>517</v>
      </c>
      <c r="S93" s="623">
        <v>13</v>
      </c>
      <c r="T93" s="604">
        <v>2.5145067698259185</v>
      </c>
      <c r="U93" s="625">
        <v>511</v>
      </c>
      <c r="V93" s="623">
        <v>8</v>
      </c>
      <c r="W93" s="604">
        <v>1.5655577299412915</v>
      </c>
      <c r="X93" s="625">
        <v>515</v>
      </c>
      <c r="Y93" s="623">
        <v>6</v>
      </c>
      <c r="Z93" s="604">
        <v>1.1650485436893203</v>
      </c>
      <c r="AA93" s="625">
        <v>561</v>
      </c>
      <c r="AB93" s="623">
        <v>8</v>
      </c>
      <c r="AC93" s="604">
        <v>1.4260249554367201</v>
      </c>
      <c r="AD93" s="626">
        <v>604</v>
      </c>
      <c r="AE93" s="623">
        <v>8</v>
      </c>
      <c r="AF93" s="604">
        <v>1.3245033112582782</v>
      </c>
      <c r="AG93" s="626">
        <v>660</v>
      </c>
      <c r="AH93" s="623">
        <v>12</v>
      </c>
      <c r="AI93" s="604">
        <v>1.8181818181818181</v>
      </c>
      <c r="AJ93" s="607">
        <v>4</v>
      </c>
      <c r="AK93" s="608">
        <v>2851</v>
      </c>
      <c r="AL93" s="609">
        <v>42</v>
      </c>
      <c r="AM93" s="610">
        <v>1.4731673097158891</v>
      </c>
    </row>
    <row r="94" spans="1:39">
      <c r="A94" s="611"/>
      <c r="B94" s="599" t="s">
        <v>216</v>
      </c>
      <c r="C94" s="600">
        <v>222</v>
      </c>
      <c r="D94" s="601">
        <v>9</v>
      </c>
      <c r="E94" s="602">
        <v>4.0540540540540544</v>
      </c>
      <c r="F94" s="600">
        <v>224</v>
      </c>
      <c r="G94" s="603">
        <v>9</v>
      </c>
      <c r="H94" s="604">
        <v>4.0178571428571432</v>
      </c>
      <c r="I94" s="605">
        <v>267</v>
      </c>
      <c r="J94" s="603">
        <v>5</v>
      </c>
      <c r="K94" s="604">
        <v>1.8726591760299627</v>
      </c>
      <c r="L94" s="605">
        <v>244</v>
      </c>
      <c r="M94" s="603">
        <v>8</v>
      </c>
      <c r="N94" s="604">
        <v>3.278688524590164</v>
      </c>
      <c r="O94" s="605">
        <v>271</v>
      </c>
      <c r="P94" s="603">
        <v>5</v>
      </c>
      <c r="Q94" s="604">
        <v>1.8450184501845017</v>
      </c>
      <c r="R94" s="605">
        <v>276</v>
      </c>
      <c r="S94" s="603">
        <v>11</v>
      </c>
      <c r="T94" s="604">
        <v>3.9855072463768111</v>
      </c>
      <c r="U94" s="605">
        <v>263</v>
      </c>
      <c r="V94" s="603">
        <v>4</v>
      </c>
      <c r="W94" s="604">
        <v>1.520912547528517</v>
      </c>
      <c r="X94" s="605">
        <v>280</v>
      </c>
      <c r="Y94" s="603">
        <v>2</v>
      </c>
      <c r="Z94" s="604">
        <v>0.7142857142857143</v>
      </c>
      <c r="AA94" s="605">
        <v>308</v>
      </c>
      <c r="AB94" s="603">
        <v>4</v>
      </c>
      <c r="AC94" s="604">
        <v>1.2987012987012987</v>
      </c>
      <c r="AD94" s="606">
        <v>338</v>
      </c>
      <c r="AE94" s="603">
        <v>6</v>
      </c>
      <c r="AF94" s="604">
        <v>1.7751479289940828</v>
      </c>
      <c r="AG94" s="606">
        <v>340</v>
      </c>
      <c r="AH94" s="603">
        <v>7</v>
      </c>
      <c r="AI94" s="604">
        <v>2.0588235294117645</v>
      </c>
      <c r="AJ94" s="607">
        <v>1</v>
      </c>
      <c r="AK94" s="608">
        <v>1529</v>
      </c>
      <c r="AL94" s="609">
        <v>23</v>
      </c>
      <c r="AM94" s="610">
        <v>1.5042511445389144</v>
      </c>
    </row>
    <row r="95" spans="1:39" ht="12.9" customHeight="1">
      <c r="A95" s="627"/>
      <c r="B95" s="628" t="s">
        <v>217</v>
      </c>
      <c r="C95" s="612">
        <v>172</v>
      </c>
      <c r="D95" s="613">
        <v>5</v>
      </c>
      <c r="E95" s="629">
        <v>2.9069767441860463</v>
      </c>
      <c r="F95" s="612">
        <v>204</v>
      </c>
      <c r="G95" s="630">
        <v>2</v>
      </c>
      <c r="H95" s="614">
        <v>0.98039215686274506</v>
      </c>
      <c r="I95" s="631">
        <v>188</v>
      </c>
      <c r="J95" s="630">
        <v>4</v>
      </c>
      <c r="K95" s="614">
        <v>2.1276595744680851</v>
      </c>
      <c r="L95" s="631">
        <v>190</v>
      </c>
      <c r="M95" s="630">
        <v>2</v>
      </c>
      <c r="N95" s="614">
        <v>1.0526315789473684</v>
      </c>
      <c r="O95" s="631">
        <v>216</v>
      </c>
      <c r="P95" s="630">
        <v>5</v>
      </c>
      <c r="Q95" s="614">
        <v>2.3148148148148149</v>
      </c>
      <c r="R95" s="631">
        <v>241</v>
      </c>
      <c r="S95" s="630">
        <v>2</v>
      </c>
      <c r="T95" s="614">
        <v>0.82987551867219922</v>
      </c>
      <c r="U95" s="631">
        <v>248</v>
      </c>
      <c r="V95" s="630">
        <v>4</v>
      </c>
      <c r="W95" s="614">
        <v>1.6129032258064515</v>
      </c>
      <c r="X95" s="631">
        <v>235</v>
      </c>
      <c r="Y95" s="630">
        <v>4</v>
      </c>
      <c r="Z95" s="604">
        <v>1.7021276595744681</v>
      </c>
      <c r="AA95" s="631">
        <v>253</v>
      </c>
      <c r="AB95" s="630">
        <v>4</v>
      </c>
      <c r="AC95" s="604">
        <v>1.5810276679841897</v>
      </c>
      <c r="AD95" s="632">
        <v>266</v>
      </c>
      <c r="AE95" s="630">
        <v>2</v>
      </c>
      <c r="AF95" s="604">
        <v>0.75187969924812026</v>
      </c>
      <c r="AG95" s="632">
        <v>320</v>
      </c>
      <c r="AH95" s="630">
        <v>5</v>
      </c>
      <c r="AI95" s="604">
        <v>1.5625</v>
      </c>
      <c r="AJ95" s="615">
        <v>3</v>
      </c>
      <c r="AK95" s="616">
        <v>1322</v>
      </c>
      <c r="AL95" s="617">
        <v>19</v>
      </c>
      <c r="AM95" s="618">
        <v>1.4372163388804842</v>
      </c>
    </row>
    <row r="96" spans="1:39" ht="12.9" customHeight="1">
      <c r="A96" s="619" t="s">
        <v>372</v>
      </c>
      <c r="B96" s="620" t="s">
        <v>215</v>
      </c>
      <c r="C96" s="622">
        <v>386</v>
      </c>
      <c r="D96" s="636">
        <v>11</v>
      </c>
      <c r="E96" s="621">
        <v>2.849740932642487</v>
      </c>
      <c r="F96" s="622">
        <v>434</v>
      </c>
      <c r="G96" s="623">
        <v>11</v>
      </c>
      <c r="H96" s="624">
        <v>2.5345622119815667</v>
      </c>
      <c r="I96" s="625">
        <v>438</v>
      </c>
      <c r="J96" s="623">
        <v>9</v>
      </c>
      <c r="K96" s="624">
        <v>2.054794520547945</v>
      </c>
      <c r="L96" s="625">
        <v>439</v>
      </c>
      <c r="M96" s="623">
        <v>9</v>
      </c>
      <c r="N96" s="624">
        <v>2.0501138952164011</v>
      </c>
      <c r="O96" s="625">
        <v>443</v>
      </c>
      <c r="P96" s="623">
        <v>11</v>
      </c>
      <c r="Q96" s="624">
        <v>2.4830699774266365</v>
      </c>
      <c r="R96" s="625">
        <v>453</v>
      </c>
      <c r="S96" s="623">
        <v>11</v>
      </c>
      <c r="T96" s="624">
        <v>2.4282560706401766</v>
      </c>
      <c r="U96" s="625">
        <v>489</v>
      </c>
      <c r="V96" s="623">
        <v>9</v>
      </c>
      <c r="W96" s="604">
        <v>1.8404907975460123</v>
      </c>
      <c r="X96" s="625">
        <v>426</v>
      </c>
      <c r="Y96" s="623">
        <v>10</v>
      </c>
      <c r="Z96" s="624">
        <v>2.3474178403755865</v>
      </c>
      <c r="AA96" s="625">
        <v>497</v>
      </c>
      <c r="AB96" s="623">
        <v>7</v>
      </c>
      <c r="AC96" s="624">
        <v>1.4084507042253522</v>
      </c>
      <c r="AD96" s="626">
        <v>518</v>
      </c>
      <c r="AE96" s="623">
        <v>4</v>
      </c>
      <c r="AF96" s="624">
        <v>0.77220077220077221</v>
      </c>
      <c r="AG96" s="626">
        <v>543</v>
      </c>
      <c r="AH96" s="623">
        <v>6</v>
      </c>
      <c r="AI96" s="624">
        <v>1.1049723756906076</v>
      </c>
      <c r="AJ96" s="607">
        <v>2</v>
      </c>
      <c r="AK96" s="608">
        <v>2473</v>
      </c>
      <c r="AL96" s="609">
        <v>36</v>
      </c>
      <c r="AM96" s="610">
        <v>1.4557217953902144</v>
      </c>
    </row>
    <row r="97" spans="1:39" ht="12.9" customHeight="1">
      <c r="A97" s="611"/>
      <c r="B97" s="599" t="s">
        <v>216</v>
      </c>
      <c r="C97" s="600">
        <v>216</v>
      </c>
      <c r="D97" s="601">
        <v>9</v>
      </c>
      <c r="E97" s="602">
        <v>4.1666666666666661</v>
      </c>
      <c r="F97" s="600">
        <v>220</v>
      </c>
      <c r="G97" s="603">
        <v>7</v>
      </c>
      <c r="H97" s="604">
        <v>3.1818181818181817</v>
      </c>
      <c r="I97" s="605">
        <v>221</v>
      </c>
      <c r="J97" s="603">
        <v>6</v>
      </c>
      <c r="K97" s="604">
        <v>2.7149321266968327</v>
      </c>
      <c r="L97" s="605">
        <v>249</v>
      </c>
      <c r="M97" s="603">
        <v>6</v>
      </c>
      <c r="N97" s="604">
        <v>2.4096385542168677</v>
      </c>
      <c r="O97" s="605">
        <v>255</v>
      </c>
      <c r="P97" s="603">
        <v>8</v>
      </c>
      <c r="Q97" s="604">
        <v>3.1372549019607843</v>
      </c>
      <c r="R97" s="605">
        <v>238</v>
      </c>
      <c r="S97" s="603">
        <v>7</v>
      </c>
      <c r="T97" s="604">
        <v>2.9411764705882351</v>
      </c>
      <c r="U97" s="605">
        <v>268</v>
      </c>
      <c r="V97" s="603">
        <v>5</v>
      </c>
      <c r="W97" s="604">
        <v>1.8656716417910446</v>
      </c>
      <c r="X97" s="605">
        <v>252</v>
      </c>
      <c r="Y97" s="603">
        <v>7</v>
      </c>
      <c r="Z97" s="604">
        <v>2.7777777777777777</v>
      </c>
      <c r="AA97" s="605">
        <v>281</v>
      </c>
      <c r="AB97" s="603">
        <v>5</v>
      </c>
      <c r="AC97" s="604">
        <v>1.7793594306049825</v>
      </c>
      <c r="AD97" s="606">
        <v>298</v>
      </c>
      <c r="AE97" s="603">
        <v>3</v>
      </c>
      <c r="AF97" s="604">
        <v>1.006711409395973</v>
      </c>
      <c r="AG97" s="606">
        <v>290</v>
      </c>
      <c r="AH97" s="603">
        <v>5</v>
      </c>
      <c r="AI97" s="604">
        <v>1.7241379310344827</v>
      </c>
      <c r="AJ97" s="607">
        <v>2</v>
      </c>
      <c r="AK97" s="608">
        <v>1389</v>
      </c>
      <c r="AL97" s="609">
        <v>25</v>
      </c>
      <c r="AM97" s="610">
        <v>1.7998560115190785</v>
      </c>
    </row>
    <row r="98" spans="1:39" ht="12.9" customHeight="1">
      <c r="A98" s="611"/>
      <c r="B98" s="599" t="s">
        <v>217</v>
      </c>
      <c r="C98" s="612">
        <v>170</v>
      </c>
      <c r="D98" s="613">
        <v>2</v>
      </c>
      <c r="E98" s="602">
        <v>1.1764705882352942</v>
      </c>
      <c r="F98" s="600">
        <v>214</v>
      </c>
      <c r="G98" s="603">
        <v>4</v>
      </c>
      <c r="H98" s="614">
        <v>1.8691588785046727</v>
      </c>
      <c r="I98" s="631">
        <v>217</v>
      </c>
      <c r="J98" s="630">
        <v>3</v>
      </c>
      <c r="K98" s="614">
        <v>1.3824884792626728</v>
      </c>
      <c r="L98" s="631">
        <v>190</v>
      </c>
      <c r="M98" s="630">
        <v>3</v>
      </c>
      <c r="N98" s="614">
        <v>1.5789473684210527</v>
      </c>
      <c r="O98" s="631">
        <v>188</v>
      </c>
      <c r="P98" s="630">
        <v>3</v>
      </c>
      <c r="Q98" s="614">
        <v>1.5957446808510638</v>
      </c>
      <c r="R98" s="631">
        <v>215</v>
      </c>
      <c r="S98" s="630">
        <v>4</v>
      </c>
      <c r="T98" s="614">
        <v>1.8604651162790697</v>
      </c>
      <c r="U98" s="631">
        <v>221</v>
      </c>
      <c r="V98" s="630">
        <v>4</v>
      </c>
      <c r="W98" s="614">
        <v>1.809954751131222</v>
      </c>
      <c r="X98" s="631">
        <v>174</v>
      </c>
      <c r="Y98" s="630">
        <v>3</v>
      </c>
      <c r="Z98" s="614">
        <v>1.7241379310344827</v>
      </c>
      <c r="AA98" s="631">
        <v>216</v>
      </c>
      <c r="AB98" s="630">
        <v>2</v>
      </c>
      <c r="AC98" s="614">
        <v>0.92592592592592582</v>
      </c>
      <c r="AD98" s="632">
        <v>220</v>
      </c>
      <c r="AE98" s="630">
        <v>1</v>
      </c>
      <c r="AF98" s="614">
        <v>0.45454545454545453</v>
      </c>
      <c r="AG98" s="632">
        <v>253</v>
      </c>
      <c r="AH98" s="630">
        <v>1</v>
      </c>
      <c r="AI98" s="614">
        <v>0.39525691699604742</v>
      </c>
      <c r="AJ98" s="615">
        <v>0</v>
      </c>
      <c r="AK98" s="616">
        <v>1084</v>
      </c>
      <c r="AL98" s="617">
        <v>11</v>
      </c>
      <c r="AM98" s="618">
        <v>1.014760147601476</v>
      </c>
    </row>
    <row r="99" spans="1:39" ht="12.9" customHeight="1">
      <c r="A99" s="619" t="s">
        <v>373</v>
      </c>
      <c r="B99" s="620" t="s">
        <v>215</v>
      </c>
      <c r="C99" s="600">
        <v>738</v>
      </c>
      <c r="D99" s="601">
        <v>8</v>
      </c>
      <c r="E99" s="621">
        <v>1.084010840108401</v>
      </c>
      <c r="F99" s="622">
        <v>729</v>
      </c>
      <c r="G99" s="623">
        <v>11</v>
      </c>
      <c r="H99" s="624">
        <v>1.5089163237311385</v>
      </c>
      <c r="I99" s="625">
        <v>727</v>
      </c>
      <c r="J99" s="623">
        <v>14</v>
      </c>
      <c r="K99" s="604">
        <v>1.9257221458046769</v>
      </c>
      <c r="L99" s="625">
        <v>768</v>
      </c>
      <c r="M99" s="623">
        <v>9</v>
      </c>
      <c r="N99" s="604">
        <v>1.171875</v>
      </c>
      <c r="O99" s="625">
        <v>697</v>
      </c>
      <c r="P99" s="623">
        <v>6</v>
      </c>
      <c r="Q99" s="624">
        <v>0.86083213773314204</v>
      </c>
      <c r="R99" s="625">
        <v>726</v>
      </c>
      <c r="S99" s="623">
        <v>14</v>
      </c>
      <c r="T99" s="604">
        <v>1.9283746556473829</v>
      </c>
      <c r="U99" s="625">
        <v>736</v>
      </c>
      <c r="V99" s="623">
        <v>13</v>
      </c>
      <c r="W99" s="604">
        <v>1.7663043478260869</v>
      </c>
      <c r="X99" s="625">
        <v>712</v>
      </c>
      <c r="Y99" s="623">
        <v>8</v>
      </c>
      <c r="Z99" s="604">
        <v>1.1235955056179776</v>
      </c>
      <c r="AA99" s="625">
        <v>748</v>
      </c>
      <c r="AB99" s="623">
        <v>7</v>
      </c>
      <c r="AC99" s="604">
        <v>0.93582887700534756</v>
      </c>
      <c r="AD99" s="626">
        <v>786</v>
      </c>
      <c r="AE99" s="623">
        <v>6</v>
      </c>
      <c r="AF99" s="604">
        <v>0.76335877862595414</v>
      </c>
      <c r="AG99" s="626">
        <v>733</v>
      </c>
      <c r="AH99" s="623">
        <v>12</v>
      </c>
      <c r="AI99" s="604">
        <v>1.6371077762619373</v>
      </c>
      <c r="AJ99" s="607">
        <v>6</v>
      </c>
      <c r="AK99" s="608">
        <v>3715</v>
      </c>
      <c r="AL99" s="609">
        <v>46</v>
      </c>
      <c r="AM99" s="610">
        <v>1.2382234185733512</v>
      </c>
    </row>
    <row r="100" spans="1:39" ht="12.9" customHeight="1">
      <c r="A100" s="611"/>
      <c r="B100" s="599" t="s">
        <v>216</v>
      </c>
      <c r="C100" s="600">
        <v>335</v>
      </c>
      <c r="D100" s="601">
        <v>6</v>
      </c>
      <c r="E100" s="602">
        <v>1.791044776119403</v>
      </c>
      <c r="F100" s="600">
        <v>374</v>
      </c>
      <c r="G100" s="603">
        <v>8</v>
      </c>
      <c r="H100" s="604">
        <v>2.1390374331550799</v>
      </c>
      <c r="I100" s="605">
        <v>347</v>
      </c>
      <c r="J100" s="603">
        <v>10</v>
      </c>
      <c r="K100" s="604">
        <v>2.8818443804034581</v>
      </c>
      <c r="L100" s="605">
        <v>382</v>
      </c>
      <c r="M100" s="603">
        <v>7</v>
      </c>
      <c r="N100" s="604">
        <v>1.832460732984293</v>
      </c>
      <c r="O100" s="605">
        <v>367</v>
      </c>
      <c r="P100" s="603">
        <v>4</v>
      </c>
      <c r="Q100" s="604">
        <v>1.0899182561307901</v>
      </c>
      <c r="R100" s="605">
        <v>362</v>
      </c>
      <c r="S100" s="603">
        <v>11</v>
      </c>
      <c r="T100" s="604">
        <v>3.0386740331491713</v>
      </c>
      <c r="U100" s="605">
        <v>360</v>
      </c>
      <c r="V100" s="603">
        <v>10</v>
      </c>
      <c r="W100" s="604">
        <v>2.7777777777777777</v>
      </c>
      <c r="X100" s="605">
        <v>353</v>
      </c>
      <c r="Y100" s="603">
        <v>6</v>
      </c>
      <c r="Z100" s="604">
        <v>1.6997167138810201</v>
      </c>
      <c r="AA100" s="605">
        <v>360</v>
      </c>
      <c r="AB100" s="603">
        <v>4</v>
      </c>
      <c r="AC100" s="604">
        <v>1.1111111111111112</v>
      </c>
      <c r="AD100" s="606">
        <v>379</v>
      </c>
      <c r="AE100" s="603">
        <v>3</v>
      </c>
      <c r="AF100" s="604">
        <v>0.79155672823219003</v>
      </c>
      <c r="AG100" s="606">
        <v>383</v>
      </c>
      <c r="AH100" s="603">
        <v>10</v>
      </c>
      <c r="AI100" s="604">
        <v>2.610966057441253</v>
      </c>
      <c r="AJ100" s="607">
        <v>7</v>
      </c>
      <c r="AK100" s="608">
        <v>1835</v>
      </c>
      <c r="AL100" s="609">
        <v>33</v>
      </c>
      <c r="AM100" s="610">
        <v>1.7983651226158037</v>
      </c>
    </row>
    <row r="101" spans="1:39" ht="12.9" customHeight="1">
      <c r="A101" s="627"/>
      <c r="B101" s="628" t="s">
        <v>217</v>
      </c>
      <c r="C101" s="612">
        <v>403</v>
      </c>
      <c r="D101" s="613">
        <v>2</v>
      </c>
      <c r="E101" s="629">
        <v>0.49627791563275436</v>
      </c>
      <c r="F101" s="612">
        <v>355</v>
      </c>
      <c r="G101" s="630">
        <v>3</v>
      </c>
      <c r="H101" s="614">
        <v>0.84507042253521114</v>
      </c>
      <c r="I101" s="631">
        <v>380</v>
      </c>
      <c r="J101" s="630">
        <v>4</v>
      </c>
      <c r="K101" s="614">
        <v>1.0526315789473684</v>
      </c>
      <c r="L101" s="631">
        <v>386</v>
      </c>
      <c r="M101" s="630">
        <v>2</v>
      </c>
      <c r="N101" s="614">
        <v>0.5181347150259068</v>
      </c>
      <c r="O101" s="631">
        <v>330</v>
      </c>
      <c r="P101" s="630">
        <v>2</v>
      </c>
      <c r="Q101" s="614">
        <v>0.60606060606060608</v>
      </c>
      <c r="R101" s="631">
        <v>364</v>
      </c>
      <c r="S101" s="630">
        <v>3</v>
      </c>
      <c r="T101" s="614">
        <v>0.82417582417582425</v>
      </c>
      <c r="U101" s="631">
        <v>376</v>
      </c>
      <c r="V101" s="630">
        <v>3</v>
      </c>
      <c r="W101" s="614">
        <v>0.7978723404255319</v>
      </c>
      <c r="X101" s="631">
        <v>359</v>
      </c>
      <c r="Y101" s="630">
        <v>2</v>
      </c>
      <c r="Z101" s="614">
        <v>0.55710306406685239</v>
      </c>
      <c r="AA101" s="631">
        <v>388</v>
      </c>
      <c r="AB101" s="630">
        <v>3</v>
      </c>
      <c r="AC101" s="614">
        <v>0.77319587628865982</v>
      </c>
      <c r="AD101" s="632">
        <v>407</v>
      </c>
      <c r="AE101" s="630">
        <v>3</v>
      </c>
      <c r="AF101" s="614">
        <v>0.73710073710073709</v>
      </c>
      <c r="AG101" s="632">
        <v>350</v>
      </c>
      <c r="AH101" s="630">
        <v>2</v>
      </c>
      <c r="AI101" s="614">
        <v>0.5714285714285714</v>
      </c>
      <c r="AJ101" s="615">
        <v>-1</v>
      </c>
      <c r="AK101" s="616">
        <v>1880</v>
      </c>
      <c r="AL101" s="617">
        <v>13</v>
      </c>
      <c r="AM101" s="618">
        <v>0.6914893617021276</v>
      </c>
    </row>
    <row r="102" spans="1:39" ht="12.9" customHeight="1">
      <c r="A102" s="619" t="s">
        <v>374</v>
      </c>
      <c r="B102" s="620" t="s">
        <v>215</v>
      </c>
      <c r="C102" s="600">
        <v>517</v>
      </c>
      <c r="D102" s="601">
        <v>9</v>
      </c>
      <c r="E102" s="602">
        <v>1.7408123791102514</v>
      </c>
      <c r="F102" s="600">
        <v>555</v>
      </c>
      <c r="G102" s="603">
        <v>8</v>
      </c>
      <c r="H102" s="624">
        <v>1.4414414414414414</v>
      </c>
      <c r="I102" s="625">
        <v>541</v>
      </c>
      <c r="J102" s="623">
        <v>13</v>
      </c>
      <c r="K102" s="624">
        <v>2.4029574861367835</v>
      </c>
      <c r="L102" s="625">
        <v>521</v>
      </c>
      <c r="M102" s="623">
        <v>8</v>
      </c>
      <c r="N102" s="624">
        <v>1.5355086372360844</v>
      </c>
      <c r="O102" s="625">
        <v>543</v>
      </c>
      <c r="P102" s="623">
        <v>13</v>
      </c>
      <c r="Q102" s="624">
        <v>2.3941068139963169</v>
      </c>
      <c r="R102" s="625">
        <v>564</v>
      </c>
      <c r="S102" s="623">
        <v>9</v>
      </c>
      <c r="T102" s="624">
        <v>1.5957446808510638</v>
      </c>
      <c r="U102" s="625">
        <v>561</v>
      </c>
      <c r="V102" s="623">
        <v>6</v>
      </c>
      <c r="W102" s="604">
        <v>1.0695187165775399</v>
      </c>
      <c r="X102" s="625">
        <v>557</v>
      </c>
      <c r="Y102" s="623">
        <v>8</v>
      </c>
      <c r="Z102" s="604">
        <v>1.4362657091561939</v>
      </c>
      <c r="AA102" s="625">
        <v>560</v>
      </c>
      <c r="AB102" s="623">
        <v>4</v>
      </c>
      <c r="AC102" s="604">
        <v>0.7142857142857143</v>
      </c>
      <c r="AD102" s="626">
        <v>590</v>
      </c>
      <c r="AE102" s="623">
        <v>3</v>
      </c>
      <c r="AF102" s="604">
        <v>0.50847457627118642</v>
      </c>
      <c r="AG102" s="626">
        <v>593</v>
      </c>
      <c r="AH102" s="623">
        <v>5</v>
      </c>
      <c r="AI102" s="604">
        <v>0.84317032040472173</v>
      </c>
      <c r="AJ102" s="607">
        <v>2</v>
      </c>
      <c r="AK102" s="608">
        <v>2861</v>
      </c>
      <c r="AL102" s="609">
        <v>26</v>
      </c>
      <c r="AM102" s="610">
        <v>0.90877315623907728</v>
      </c>
    </row>
    <row r="103" spans="1:39" ht="12.9" customHeight="1">
      <c r="A103" s="611"/>
      <c r="B103" s="599" t="s">
        <v>216</v>
      </c>
      <c r="C103" s="600">
        <v>264</v>
      </c>
      <c r="D103" s="601">
        <v>4</v>
      </c>
      <c r="E103" s="602">
        <v>1.5151515151515151</v>
      </c>
      <c r="F103" s="600">
        <v>287</v>
      </c>
      <c r="G103" s="603">
        <v>7</v>
      </c>
      <c r="H103" s="604">
        <v>2.4390243902439024</v>
      </c>
      <c r="I103" s="605">
        <v>271</v>
      </c>
      <c r="J103" s="603">
        <v>10</v>
      </c>
      <c r="K103" s="604">
        <v>3.6900369003690034</v>
      </c>
      <c r="L103" s="605">
        <v>276</v>
      </c>
      <c r="M103" s="603">
        <v>7</v>
      </c>
      <c r="N103" s="604">
        <v>2.5362318840579712</v>
      </c>
      <c r="O103" s="605">
        <v>271</v>
      </c>
      <c r="P103" s="603">
        <v>12</v>
      </c>
      <c r="Q103" s="604">
        <v>4.428044280442804</v>
      </c>
      <c r="R103" s="605">
        <v>257</v>
      </c>
      <c r="S103" s="603">
        <v>6</v>
      </c>
      <c r="T103" s="604">
        <v>2.3346303501945527</v>
      </c>
      <c r="U103" s="605">
        <v>278</v>
      </c>
      <c r="V103" s="603">
        <v>4</v>
      </c>
      <c r="W103" s="604">
        <v>1.4388489208633095</v>
      </c>
      <c r="X103" s="605">
        <v>270</v>
      </c>
      <c r="Y103" s="603">
        <v>5</v>
      </c>
      <c r="Z103" s="604">
        <v>1.8518518518518516</v>
      </c>
      <c r="AA103" s="605">
        <v>279</v>
      </c>
      <c r="AB103" s="603">
        <v>2</v>
      </c>
      <c r="AC103" s="604">
        <v>0.71684587813620071</v>
      </c>
      <c r="AD103" s="606">
        <v>305</v>
      </c>
      <c r="AE103" s="603">
        <v>2</v>
      </c>
      <c r="AF103" s="604">
        <v>0.65573770491803274</v>
      </c>
      <c r="AG103" s="606">
        <v>294</v>
      </c>
      <c r="AH103" s="603">
        <v>5</v>
      </c>
      <c r="AI103" s="604">
        <v>1.7006802721088436</v>
      </c>
      <c r="AJ103" s="607">
        <v>3</v>
      </c>
      <c r="AK103" s="608">
        <v>1426</v>
      </c>
      <c r="AL103" s="609">
        <v>18</v>
      </c>
      <c r="AM103" s="610">
        <v>1.2622720897615709</v>
      </c>
    </row>
    <row r="104" spans="1:39" ht="12.9" customHeight="1">
      <c r="A104" s="627"/>
      <c r="B104" s="628" t="s">
        <v>217</v>
      </c>
      <c r="C104" s="612">
        <v>253</v>
      </c>
      <c r="D104" s="613">
        <v>5</v>
      </c>
      <c r="E104" s="602">
        <v>1.9762845849802373</v>
      </c>
      <c r="F104" s="600">
        <v>268</v>
      </c>
      <c r="G104" s="603">
        <v>1</v>
      </c>
      <c r="H104" s="604">
        <v>0.37313432835820892</v>
      </c>
      <c r="I104" s="605">
        <v>270</v>
      </c>
      <c r="J104" s="603">
        <v>3</v>
      </c>
      <c r="K104" s="614">
        <v>1.1111111111111112</v>
      </c>
      <c r="L104" s="605">
        <v>245</v>
      </c>
      <c r="M104" s="603">
        <v>1</v>
      </c>
      <c r="N104" s="614">
        <v>0.40816326530612246</v>
      </c>
      <c r="O104" s="605">
        <v>272</v>
      </c>
      <c r="P104" s="603">
        <v>1</v>
      </c>
      <c r="Q104" s="614">
        <v>0.36764705882352938</v>
      </c>
      <c r="R104" s="605">
        <v>307</v>
      </c>
      <c r="S104" s="603">
        <v>3</v>
      </c>
      <c r="T104" s="614">
        <v>0.97719869706840379</v>
      </c>
      <c r="U104" s="605">
        <v>283</v>
      </c>
      <c r="V104" s="603">
        <v>2</v>
      </c>
      <c r="W104" s="614">
        <v>0.70671378091872794</v>
      </c>
      <c r="X104" s="605">
        <v>287</v>
      </c>
      <c r="Y104" s="603">
        <v>3</v>
      </c>
      <c r="Z104" s="604">
        <v>1.0452961672473868</v>
      </c>
      <c r="AA104" s="605">
        <v>281</v>
      </c>
      <c r="AB104" s="603">
        <v>2</v>
      </c>
      <c r="AC104" s="604">
        <v>0.71174377224199281</v>
      </c>
      <c r="AD104" s="606">
        <v>285</v>
      </c>
      <c r="AE104" s="603">
        <v>1</v>
      </c>
      <c r="AF104" s="604">
        <v>0.35087719298245612</v>
      </c>
      <c r="AG104" s="606">
        <v>299</v>
      </c>
      <c r="AH104" s="603">
        <v>0</v>
      </c>
      <c r="AI104" s="604">
        <v>0</v>
      </c>
      <c r="AJ104" s="615">
        <v>-1</v>
      </c>
      <c r="AK104" s="616">
        <v>1435</v>
      </c>
      <c r="AL104" s="617">
        <v>8</v>
      </c>
      <c r="AM104" s="618">
        <v>0.55749128919860624</v>
      </c>
    </row>
    <row r="105" spans="1:39" ht="12.9" customHeight="1">
      <c r="A105" s="619" t="s">
        <v>375</v>
      </c>
      <c r="B105" s="620" t="s">
        <v>215</v>
      </c>
      <c r="C105" s="600">
        <v>1091</v>
      </c>
      <c r="D105" s="601">
        <v>24</v>
      </c>
      <c r="E105" s="621">
        <v>2.1998166819431715</v>
      </c>
      <c r="F105" s="622">
        <v>1058</v>
      </c>
      <c r="G105" s="623">
        <v>17</v>
      </c>
      <c r="H105" s="624">
        <v>1.6068052930056711</v>
      </c>
      <c r="I105" s="625">
        <v>1106</v>
      </c>
      <c r="J105" s="623">
        <v>28</v>
      </c>
      <c r="K105" s="604">
        <v>2.5316455696202533</v>
      </c>
      <c r="L105" s="625">
        <v>1155</v>
      </c>
      <c r="M105" s="623">
        <v>15</v>
      </c>
      <c r="N105" s="604">
        <v>1.2987012987012987</v>
      </c>
      <c r="O105" s="625">
        <v>1173</v>
      </c>
      <c r="P105" s="623">
        <v>8</v>
      </c>
      <c r="Q105" s="604">
        <v>0.68201193520886616</v>
      </c>
      <c r="R105" s="625">
        <v>1037</v>
      </c>
      <c r="S105" s="623">
        <v>11</v>
      </c>
      <c r="T105" s="604">
        <v>1.0607521697203472</v>
      </c>
      <c r="U105" s="625">
        <v>1226</v>
      </c>
      <c r="V105" s="623">
        <v>15</v>
      </c>
      <c r="W105" s="604">
        <v>1.2234910277324633</v>
      </c>
      <c r="X105" s="625">
        <v>1133</v>
      </c>
      <c r="Y105" s="623">
        <v>10</v>
      </c>
      <c r="Z105" s="624">
        <v>0.88261253309796994</v>
      </c>
      <c r="AA105" s="625">
        <v>1082</v>
      </c>
      <c r="AB105" s="623">
        <v>14</v>
      </c>
      <c r="AC105" s="624">
        <v>1.2939001848428837</v>
      </c>
      <c r="AD105" s="626">
        <v>1258</v>
      </c>
      <c r="AE105" s="623">
        <v>16</v>
      </c>
      <c r="AF105" s="624">
        <v>1.2718600953895072</v>
      </c>
      <c r="AG105" s="626">
        <v>1272</v>
      </c>
      <c r="AH105" s="623">
        <v>20</v>
      </c>
      <c r="AI105" s="624">
        <v>1.5723270440251573</v>
      </c>
      <c r="AJ105" s="607">
        <v>4</v>
      </c>
      <c r="AK105" s="608">
        <v>5971</v>
      </c>
      <c r="AL105" s="609">
        <v>75</v>
      </c>
      <c r="AM105" s="610">
        <v>1.2560710098810919</v>
      </c>
    </row>
    <row r="106" spans="1:39" ht="12.9" customHeight="1">
      <c r="A106" s="611"/>
      <c r="B106" s="599" t="s">
        <v>216</v>
      </c>
      <c r="C106" s="600">
        <v>569</v>
      </c>
      <c r="D106" s="601">
        <v>19</v>
      </c>
      <c r="E106" s="602">
        <v>3.3391915641476277</v>
      </c>
      <c r="F106" s="600">
        <v>516</v>
      </c>
      <c r="G106" s="603">
        <v>11</v>
      </c>
      <c r="H106" s="604">
        <v>2.1317829457364339</v>
      </c>
      <c r="I106" s="605">
        <v>573</v>
      </c>
      <c r="J106" s="603">
        <v>16</v>
      </c>
      <c r="K106" s="604">
        <v>2.7923211169284468</v>
      </c>
      <c r="L106" s="605">
        <v>576</v>
      </c>
      <c r="M106" s="603">
        <v>12</v>
      </c>
      <c r="N106" s="604">
        <v>2.083333333333333</v>
      </c>
      <c r="O106" s="605">
        <v>595</v>
      </c>
      <c r="P106" s="603">
        <v>7</v>
      </c>
      <c r="Q106" s="604">
        <v>1.1764705882352942</v>
      </c>
      <c r="R106" s="605">
        <v>547</v>
      </c>
      <c r="S106" s="603">
        <v>10</v>
      </c>
      <c r="T106" s="604">
        <v>1.8281535648994516</v>
      </c>
      <c r="U106" s="605">
        <v>658</v>
      </c>
      <c r="V106" s="603">
        <v>9</v>
      </c>
      <c r="W106" s="604">
        <v>1.3677811550151975</v>
      </c>
      <c r="X106" s="605">
        <v>610</v>
      </c>
      <c r="Y106" s="603">
        <v>7</v>
      </c>
      <c r="Z106" s="604">
        <v>1.1475409836065573</v>
      </c>
      <c r="AA106" s="605">
        <v>560</v>
      </c>
      <c r="AB106" s="603">
        <v>12</v>
      </c>
      <c r="AC106" s="604">
        <v>2.1428571428571428</v>
      </c>
      <c r="AD106" s="606">
        <v>659</v>
      </c>
      <c r="AE106" s="603">
        <v>13</v>
      </c>
      <c r="AF106" s="604">
        <v>1.9726858877086493</v>
      </c>
      <c r="AG106" s="606">
        <v>632</v>
      </c>
      <c r="AH106" s="603">
        <v>14</v>
      </c>
      <c r="AI106" s="604">
        <v>2.2151898734177213</v>
      </c>
      <c r="AJ106" s="607">
        <v>1</v>
      </c>
      <c r="AK106" s="608">
        <v>3119</v>
      </c>
      <c r="AL106" s="609">
        <v>55</v>
      </c>
      <c r="AM106" s="610">
        <v>1.7633857005450466</v>
      </c>
    </row>
    <row r="107" spans="1:39" ht="12.9" customHeight="1">
      <c r="A107" s="627"/>
      <c r="B107" s="628" t="s">
        <v>217</v>
      </c>
      <c r="C107" s="612">
        <v>522</v>
      </c>
      <c r="D107" s="613">
        <v>5</v>
      </c>
      <c r="E107" s="629">
        <v>0.95785440613026818</v>
      </c>
      <c r="F107" s="612">
        <v>542</v>
      </c>
      <c r="G107" s="630">
        <v>6</v>
      </c>
      <c r="H107" s="614">
        <v>1.107011070110701</v>
      </c>
      <c r="I107" s="631">
        <v>533</v>
      </c>
      <c r="J107" s="630">
        <v>12</v>
      </c>
      <c r="K107" s="604">
        <v>2.2514071294559099</v>
      </c>
      <c r="L107" s="631">
        <v>579</v>
      </c>
      <c r="M107" s="630">
        <v>3</v>
      </c>
      <c r="N107" s="604">
        <v>0.5181347150259068</v>
      </c>
      <c r="O107" s="631">
        <v>578</v>
      </c>
      <c r="P107" s="630">
        <v>1</v>
      </c>
      <c r="Q107" s="604">
        <v>0.17301038062283738</v>
      </c>
      <c r="R107" s="631">
        <v>490</v>
      </c>
      <c r="S107" s="630">
        <v>1</v>
      </c>
      <c r="T107" s="604">
        <v>0.20408163265306123</v>
      </c>
      <c r="U107" s="631">
        <v>568</v>
      </c>
      <c r="V107" s="630">
        <v>6</v>
      </c>
      <c r="W107" s="614">
        <v>1.056338028169014</v>
      </c>
      <c r="X107" s="631">
        <v>523</v>
      </c>
      <c r="Y107" s="630">
        <v>3</v>
      </c>
      <c r="Z107" s="604">
        <v>0.57361376673040154</v>
      </c>
      <c r="AA107" s="631">
        <v>522</v>
      </c>
      <c r="AB107" s="630">
        <v>2</v>
      </c>
      <c r="AC107" s="604">
        <v>0.38314176245210724</v>
      </c>
      <c r="AD107" s="632">
        <v>599</v>
      </c>
      <c r="AE107" s="630">
        <v>3</v>
      </c>
      <c r="AF107" s="604">
        <v>0.5008347245409015</v>
      </c>
      <c r="AG107" s="632">
        <v>640</v>
      </c>
      <c r="AH107" s="630">
        <v>6</v>
      </c>
      <c r="AI107" s="604">
        <v>0.9375</v>
      </c>
      <c r="AJ107" s="615">
        <v>3</v>
      </c>
      <c r="AK107" s="616">
        <v>2852</v>
      </c>
      <c r="AL107" s="617">
        <v>20</v>
      </c>
      <c r="AM107" s="618">
        <v>0.70126227208976155</v>
      </c>
    </row>
    <row r="108" spans="1:39" ht="12.9" customHeight="1">
      <c r="A108" s="619" t="s">
        <v>376</v>
      </c>
      <c r="B108" s="620" t="s">
        <v>215</v>
      </c>
      <c r="C108" s="600">
        <v>731</v>
      </c>
      <c r="D108" s="601">
        <v>14</v>
      </c>
      <c r="E108" s="602">
        <v>1.9151846785225719</v>
      </c>
      <c r="F108" s="633">
        <v>703</v>
      </c>
      <c r="G108" s="603">
        <v>9</v>
      </c>
      <c r="H108" s="624">
        <v>1.2802275960170697</v>
      </c>
      <c r="I108" s="625">
        <v>725</v>
      </c>
      <c r="J108" s="623">
        <v>17</v>
      </c>
      <c r="K108" s="624">
        <v>2.3448275862068968</v>
      </c>
      <c r="L108" s="625">
        <v>720</v>
      </c>
      <c r="M108" s="623">
        <v>16</v>
      </c>
      <c r="N108" s="624">
        <v>2.2222222222222223</v>
      </c>
      <c r="O108" s="625">
        <v>790</v>
      </c>
      <c r="P108" s="623">
        <v>12</v>
      </c>
      <c r="Q108" s="624">
        <v>1.5189873417721518</v>
      </c>
      <c r="R108" s="625">
        <v>685</v>
      </c>
      <c r="S108" s="623">
        <v>18</v>
      </c>
      <c r="T108" s="624">
        <v>2.6277372262773722</v>
      </c>
      <c r="U108" s="625">
        <v>761</v>
      </c>
      <c r="V108" s="623">
        <v>13</v>
      </c>
      <c r="W108" s="604">
        <v>1.7082785808147174</v>
      </c>
      <c r="X108" s="625">
        <v>719</v>
      </c>
      <c r="Y108" s="623">
        <v>10</v>
      </c>
      <c r="Z108" s="624">
        <v>1.3908205841446455</v>
      </c>
      <c r="AA108" s="625">
        <v>761</v>
      </c>
      <c r="AB108" s="623">
        <v>11</v>
      </c>
      <c r="AC108" s="624">
        <v>1.4454664914586071</v>
      </c>
      <c r="AD108" s="626">
        <v>779</v>
      </c>
      <c r="AE108" s="623">
        <v>12</v>
      </c>
      <c r="AF108" s="624">
        <v>1.5404364569961491</v>
      </c>
      <c r="AG108" s="626">
        <v>808</v>
      </c>
      <c r="AH108" s="623">
        <v>11</v>
      </c>
      <c r="AI108" s="624">
        <v>1.3613861386138615</v>
      </c>
      <c r="AJ108" s="607">
        <v>-1</v>
      </c>
      <c r="AK108" s="608">
        <v>3828</v>
      </c>
      <c r="AL108" s="609">
        <v>57</v>
      </c>
      <c r="AM108" s="610">
        <v>1.4890282131661441</v>
      </c>
    </row>
    <row r="109" spans="1:39" ht="12.9" customHeight="1">
      <c r="A109" s="611"/>
      <c r="B109" s="599" t="s">
        <v>216</v>
      </c>
      <c r="C109" s="600">
        <v>380</v>
      </c>
      <c r="D109" s="601">
        <v>11</v>
      </c>
      <c r="E109" s="602">
        <v>2.8947368421052633</v>
      </c>
      <c r="F109" s="633">
        <v>348</v>
      </c>
      <c r="G109" s="603">
        <v>5</v>
      </c>
      <c r="H109" s="604">
        <v>1.4367816091954022</v>
      </c>
      <c r="I109" s="605">
        <v>354</v>
      </c>
      <c r="J109" s="603">
        <v>12</v>
      </c>
      <c r="K109" s="604">
        <v>3.3898305084745761</v>
      </c>
      <c r="L109" s="605">
        <v>378</v>
      </c>
      <c r="M109" s="603">
        <v>11</v>
      </c>
      <c r="N109" s="604">
        <v>2.9100529100529098</v>
      </c>
      <c r="O109" s="605">
        <v>408</v>
      </c>
      <c r="P109" s="603">
        <v>8</v>
      </c>
      <c r="Q109" s="604">
        <v>1.9607843137254901</v>
      </c>
      <c r="R109" s="605">
        <v>340</v>
      </c>
      <c r="S109" s="603">
        <v>14</v>
      </c>
      <c r="T109" s="604">
        <v>4.117647058823529</v>
      </c>
      <c r="U109" s="605">
        <v>398</v>
      </c>
      <c r="V109" s="603">
        <v>11</v>
      </c>
      <c r="W109" s="604">
        <v>2.7638190954773871</v>
      </c>
      <c r="X109" s="605">
        <v>363</v>
      </c>
      <c r="Y109" s="603">
        <v>7</v>
      </c>
      <c r="Z109" s="604">
        <v>1.9283746556473829</v>
      </c>
      <c r="AA109" s="605">
        <v>420</v>
      </c>
      <c r="AB109" s="603">
        <v>8</v>
      </c>
      <c r="AC109" s="604">
        <v>1.9047619047619049</v>
      </c>
      <c r="AD109" s="606">
        <v>405</v>
      </c>
      <c r="AE109" s="603">
        <v>9</v>
      </c>
      <c r="AF109" s="604">
        <v>2.2222222222222223</v>
      </c>
      <c r="AG109" s="606">
        <v>429</v>
      </c>
      <c r="AH109" s="603">
        <v>10</v>
      </c>
      <c r="AI109" s="604">
        <v>2.3310023310023311</v>
      </c>
      <c r="AJ109" s="607">
        <v>1</v>
      </c>
      <c r="AK109" s="608">
        <v>2015</v>
      </c>
      <c r="AL109" s="609">
        <v>45</v>
      </c>
      <c r="AM109" s="610">
        <v>2.2332506203473943</v>
      </c>
    </row>
    <row r="110" spans="1:39" ht="12.9" customHeight="1">
      <c r="A110" s="627"/>
      <c r="B110" s="628" t="s">
        <v>217</v>
      </c>
      <c r="C110" s="612">
        <v>351</v>
      </c>
      <c r="D110" s="613">
        <v>3</v>
      </c>
      <c r="E110" s="602">
        <v>0.85470085470085477</v>
      </c>
      <c r="F110" s="633">
        <v>355</v>
      </c>
      <c r="G110" s="603">
        <v>4</v>
      </c>
      <c r="H110" s="614">
        <v>1.1267605633802817</v>
      </c>
      <c r="I110" s="631">
        <v>371</v>
      </c>
      <c r="J110" s="630">
        <v>5</v>
      </c>
      <c r="K110" s="614">
        <v>1.3477088948787064</v>
      </c>
      <c r="L110" s="631">
        <v>342</v>
      </c>
      <c r="M110" s="630">
        <v>5</v>
      </c>
      <c r="N110" s="614">
        <v>1.4619883040935671</v>
      </c>
      <c r="O110" s="631">
        <v>382</v>
      </c>
      <c r="P110" s="630">
        <v>4</v>
      </c>
      <c r="Q110" s="614">
        <v>1.0471204188481675</v>
      </c>
      <c r="R110" s="631">
        <v>345</v>
      </c>
      <c r="S110" s="630">
        <v>4</v>
      </c>
      <c r="T110" s="614">
        <v>1.1594202898550725</v>
      </c>
      <c r="U110" s="631">
        <v>363</v>
      </c>
      <c r="V110" s="630">
        <v>2</v>
      </c>
      <c r="W110" s="614">
        <v>0.55096418732782371</v>
      </c>
      <c r="X110" s="631">
        <v>356</v>
      </c>
      <c r="Y110" s="630">
        <v>3</v>
      </c>
      <c r="Z110" s="614">
        <v>0.84269662921348309</v>
      </c>
      <c r="AA110" s="631">
        <v>341</v>
      </c>
      <c r="AB110" s="630">
        <v>3</v>
      </c>
      <c r="AC110" s="614">
        <v>0.87976539589442826</v>
      </c>
      <c r="AD110" s="632">
        <v>374</v>
      </c>
      <c r="AE110" s="630">
        <v>3</v>
      </c>
      <c r="AF110" s="614">
        <v>0.80213903743315518</v>
      </c>
      <c r="AG110" s="632">
        <v>379</v>
      </c>
      <c r="AH110" s="630">
        <v>1</v>
      </c>
      <c r="AI110" s="614">
        <v>0.26385224274406333</v>
      </c>
      <c r="AJ110" s="615">
        <v>-2</v>
      </c>
      <c r="AK110" s="616">
        <v>1813</v>
      </c>
      <c r="AL110" s="617">
        <v>12</v>
      </c>
      <c r="AM110" s="618">
        <v>0.66188637617209045</v>
      </c>
    </row>
    <row r="111" spans="1:39" ht="12.9" customHeight="1">
      <c r="A111" s="619" t="s">
        <v>377</v>
      </c>
      <c r="B111" s="620" t="s">
        <v>215</v>
      </c>
      <c r="C111" s="600">
        <v>618</v>
      </c>
      <c r="D111" s="601">
        <v>12</v>
      </c>
      <c r="E111" s="621">
        <v>1.9417475728155338</v>
      </c>
      <c r="F111" s="622">
        <v>674</v>
      </c>
      <c r="G111" s="623">
        <v>5</v>
      </c>
      <c r="H111" s="624">
        <v>0.74183976261127604</v>
      </c>
      <c r="I111" s="625">
        <v>601</v>
      </c>
      <c r="J111" s="623">
        <v>11</v>
      </c>
      <c r="K111" s="604">
        <v>1.8302828618968388</v>
      </c>
      <c r="L111" s="625">
        <v>650</v>
      </c>
      <c r="M111" s="623">
        <v>5</v>
      </c>
      <c r="N111" s="604">
        <v>0.76923076923076927</v>
      </c>
      <c r="O111" s="625">
        <v>733</v>
      </c>
      <c r="P111" s="623">
        <v>5</v>
      </c>
      <c r="Q111" s="604">
        <v>0.68212824010914053</v>
      </c>
      <c r="R111" s="625">
        <v>613</v>
      </c>
      <c r="S111" s="623">
        <v>7</v>
      </c>
      <c r="T111" s="604">
        <v>1.1419249592169658</v>
      </c>
      <c r="U111" s="625">
        <v>652</v>
      </c>
      <c r="V111" s="623">
        <v>5</v>
      </c>
      <c r="W111" s="604">
        <v>0.76687116564417179</v>
      </c>
      <c r="X111" s="625">
        <v>565</v>
      </c>
      <c r="Y111" s="623">
        <v>13</v>
      </c>
      <c r="Z111" s="604">
        <v>2.3008849557522124</v>
      </c>
      <c r="AA111" s="625">
        <v>625</v>
      </c>
      <c r="AB111" s="623">
        <v>6</v>
      </c>
      <c r="AC111" s="604">
        <v>0.96</v>
      </c>
      <c r="AD111" s="626">
        <v>725</v>
      </c>
      <c r="AE111" s="623">
        <v>6</v>
      </c>
      <c r="AF111" s="604">
        <v>0.82758620689655171</v>
      </c>
      <c r="AG111" s="626">
        <v>747</v>
      </c>
      <c r="AH111" s="623">
        <v>6</v>
      </c>
      <c r="AI111" s="604">
        <v>0.80321285140562237</v>
      </c>
      <c r="AJ111" s="607">
        <v>0</v>
      </c>
      <c r="AK111" s="608">
        <v>3314</v>
      </c>
      <c r="AL111" s="609">
        <v>36</v>
      </c>
      <c r="AM111" s="610">
        <v>1.0863005431502715</v>
      </c>
    </row>
    <row r="112" spans="1:39" ht="12.9" customHeight="1">
      <c r="A112" s="611"/>
      <c r="B112" s="599" t="s">
        <v>216</v>
      </c>
      <c r="C112" s="600">
        <v>316</v>
      </c>
      <c r="D112" s="601">
        <v>10</v>
      </c>
      <c r="E112" s="602">
        <v>3.1645569620253164</v>
      </c>
      <c r="F112" s="600">
        <v>344</v>
      </c>
      <c r="G112" s="603">
        <v>3</v>
      </c>
      <c r="H112" s="604">
        <v>0.87209302325581395</v>
      </c>
      <c r="I112" s="605">
        <v>315</v>
      </c>
      <c r="J112" s="603">
        <v>11</v>
      </c>
      <c r="K112" s="604">
        <v>3.4920634920634921</v>
      </c>
      <c r="L112" s="605">
        <v>323</v>
      </c>
      <c r="M112" s="603">
        <v>3</v>
      </c>
      <c r="N112" s="604">
        <v>0.92879256965944268</v>
      </c>
      <c r="O112" s="605">
        <v>380</v>
      </c>
      <c r="P112" s="603">
        <v>3</v>
      </c>
      <c r="Q112" s="604">
        <v>0.78947368421052633</v>
      </c>
      <c r="R112" s="605">
        <v>295</v>
      </c>
      <c r="S112" s="603">
        <v>4</v>
      </c>
      <c r="T112" s="604">
        <v>1.3559322033898304</v>
      </c>
      <c r="U112" s="605">
        <v>328</v>
      </c>
      <c r="V112" s="603">
        <v>3</v>
      </c>
      <c r="W112" s="604">
        <v>0.91463414634146334</v>
      </c>
      <c r="X112" s="605">
        <v>310</v>
      </c>
      <c r="Y112" s="603">
        <v>11</v>
      </c>
      <c r="Z112" s="604">
        <v>3.5483870967741935</v>
      </c>
      <c r="AA112" s="605">
        <v>320</v>
      </c>
      <c r="AB112" s="603">
        <v>4</v>
      </c>
      <c r="AC112" s="604">
        <v>1.25</v>
      </c>
      <c r="AD112" s="606">
        <v>390</v>
      </c>
      <c r="AE112" s="603">
        <v>3</v>
      </c>
      <c r="AF112" s="604">
        <v>0.76923076923076927</v>
      </c>
      <c r="AG112" s="606">
        <v>379</v>
      </c>
      <c r="AH112" s="603">
        <v>4</v>
      </c>
      <c r="AI112" s="604">
        <v>1.0554089709762533</v>
      </c>
      <c r="AJ112" s="607">
        <v>1</v>
      </c>
      <c r="AK112" s="608">
        <v>1727</v>
      </c>
      <c r="AL112" s="609">
        <v>25</v>
      </c>
      <c r="AM112" s="610">
        <v>1.4475969889982629</v>
      </c>
    </row>
    <row r="113" spans="1:39" ht="12.6" customHeight="1">
      <c r="A113" s="627"/>
      <c r="B113" s="628" t="s">
        <v>217</v>
      </c>
      <c r="C113" s="612">
        <v>302</v>
      </c>
      <c r="D113" s="613">
        <v>2</v>
      </c>
      <c r="E113" s="629">
        <v>0.66225165562913912</v>
      </c>
      <c r="F113" s="612">
        <v>330</v>
      </c>
      <c r="G113" s="630">
        <v>2</v>
      </c>
      <c r="H113" s="614">
        <v>0.60606060606060608</v>
      </c>
      <c r="I113" s="605">
        <v>286</v>
      </c>
      <c r="J113" s="603">
        <v>0</v>
      </c>
      <c r="K113" s="614">
        <v>0</v>
      </c>
      <c r="L113" s="605">
        <v>327</v>
      </c>
      <c r="M113" s="603">
        <v>2</v>
      </c>
      <c r="N113" s="614">
        <v>0.6116207951070336</v>
      </c>
      <c r="O113" s="605">
        <v>353</v>
      </c>
      <c r="P113" s="603">
        <v>2</v>
      </c>
      <c r="Q113" s="614">
        <v>0.56657223796033995</v>
      </c>
      <c r="R113" s="605">
        <v>318</v>
      </c>
      <c r="S113" s="603">
        <v>3</v>
      </c>
      <c r="T113" s="614">
        <v>0.94339622641509435</v>
      </c>
      <c r="U113" s="605">
        <v>324</v>
      </c>
      <c r="V113" s="603">
        <v>2</v>
      </c>
      <c r="W113" s="614">
        <v>0.61728395061728392</v>
      </c>
      <c r="X113" s="605">
        <v>255</v>
      </c>
      <c r="Y113" s="603">
        <v>2</v>
      </c>
      <c r="Z113" s="604">
        <v>0.78431372549019607</v>
      </c>
      <c r="AA113" s="605">
        <v>305</v>
      </c>
      <c r="AB113" s="603">
        <v>2</v>
      </c>
      <c r="AC113" s="604">
        <v>0.65573770491803274</v>
      </c>
      <c r="AD113" s="606">
        <v>335</v>
      </c>
      <c r="AE113" s="603">
        <v>3</v>
      </c>
      <c r="AF113" s="604">
        <v>0.89552238805970152</v>
      </c>
      <c r="AG113" s="606">
        <v>368</v>
      </c>
      <c r="AH113" s="603">
        <v>2</v>
      </c>
      <c r="AI113" s="604">
        <v>0.54347826086956519</v>
      </c>
      <c r="AJ113" s="615">
        <v>-1</v>
      </c>
      <c r="AK113" s="616">
        <v>1587</v>
      </c>
      <c r="AL113" s="617">
        <v>11</v>
      </c>
      <c r="AM113" s="618">
        <v>0.69313169502205418</v>
      </c>
    </row>
    <row r="114" spans="1:39" ht="12.9" customHeight="1">
      <c r="A114" s="598" t="s">
        <v>378</v>
      </c>
      <c r="B114" s="599" t="s">
        <v>215</v>
      </c>
      <c r="C114" s="633">
        <v>533</v>
      </c>
      <c r="D114" s="601">
        <v>16</v>
      </c>
      <c r="E114" s="621">
        <v>3.0018761726078798</v>
      </c>
      <c r="F114" s="637">
        <v>539</v>
      </c>
      <c r="G114" s="623">
        <v>15</v>
      </c>
      <c r="H114" s="624">
        <v>2.7829313543599259</v>
      </c>
      <c r="I114" s="626">
        <v>551</v>
      </c>
      <c r="J114" s="623">
        <v>11</v>
      </c>
      <c r="K114" s="604">
        <v>1.9963702359346642</v>
      </c>
      <c r="L114" s="626">
        <v>511</v>
      </c>
      <c r="M114" s="623">
        <v>8</v>
      </c>
      <c r="N114" s="604">
        <v>1.5655577299412915</v>
      </c>
      <c r="O114" s="626">
        <v>531</v>
      </c>
      <c r="P114" s="623">
        <v>6</v>
      </c>
      <c r="Q114" s="604">
        <v>1.1299435028248588</v>
      </c>
      <c r="R114" s="626">
        <v>556</v>
      </c>
      <c r="S114" s="623">
        <v>3</v>
      </c>
      <c r="T114" s="604">
        <v>0.53956834532374098</v>
      </c>
      <c r="U114" s="626">
        <v>588</v>
      </c>
      <c r="V114" s="623">
        <v>10</v>
      </c>
      <c r="W114" s="604">
        <v>1.7006802721088436</v>
      </c>
      <c r="X114" s="626">
        <v>579</v>
      </c>
      <c r="Y114" s="623">
        <v>12</v>
      </c>
      <c r="Z114" s="624">
        <v>2.0725388601036272</v>
      </c>
      <c r="AA114" s="626">
        <v>643</v>
      </c>
      <c r="AB114" s="623">
        <v>12</v>
      </c>
      <c r="AC114" s="624">
        <v>1.8662519440124419</v>
      </c>
      <c r="AD114" s="626">
        <v>641</v>
      </c>
      <c r="AE114" s="623">
        <v>7</v>
      </c>
      <c r="AF114" s="624">
        <v>1.0920436817472698</v>
      </c>
      <c r="AG114" s="626">
        <v>676</v>
      </c>
      <c r="AH114" s="623">
        <v>5</v>
      </c>
      <c r="AI114" s="624">
        <v>0.73964497041420119</v>
      </c>
      <c r="AJ114" s="607">
        <v>-2</v>
      </c>
      <c r="AK114" s="608">
        <v>3127</v>
      </c>
      <c r="AL114" s="609">
        <v>46</v>
      </c>
      <c r="AM114" s="610">
        <v>1.4710585225455708</v>
      </c>
    </row>
    <row r="115" spans="1:39" ht="12.9" customHeight="1">
      <c r="A115" s="611"/>
      <c r="B115" s="599" t="s">
        <v>216</v>
      </c>
      <c r="C115" s="633">
        <v>269</v>
      </c>
      <c r="D115" s="601">
        <v>13</v>
      </c>
      <c r="E115" s="602">
        <v>4.8327137546468402</v>
      </c>
      <c r="F115" s="633">
        <v>294</v>
      </c>
      <c r="G115" s="603">
        <v>10</v>
      </c>
      <c r="H115" s="604">
        <v>3.4013605442176873</v>
      </c>
      <c r="I115" s="606">
        <v>275</v>
      </c>
      <c r="J115" s="603">
        <v>10</v>
      </c>
      <c r="K115" s="604">
        <v>3.6363636363636362</v>
      </c>
      <c r="L115" s="606">
        <v>280</v>
      </c>
      <c r="M115" s="603">
        <v>6</v>
      </c>
      <c r="N115" s="604">
        <v>2.1428571428571428</v>
      </c>
      <c r="O115" s="606">
        <v>308</v>
      </c>
      <c r="P115" s="603">
        <v>5</v>
      </c>
      <c r="Q115" s="604">
        <v>1.6233766233766231</v>
      </c>
      <c r="R115" s="606">
        <v>303</v>
      </c>
      <c r="S115" s="603">
        <v>3</v>
      </c>
      <c r="T115" s="604">
        <v>0.99009900990099009</v>
      </c>
      <c r="U115" s="606">
        <v>313</v>
      </c>
      <c r="V115" s="603">
        <v>5</v>
      </c>
      <c r="W115" s="604">
        <v>1.5974440894568689</v>
      </c>
      <c r="X115" s="606">
        <v>315</v>
      </c>
      <c r="Y115" s="603">
        <v>9</v>
      </c>
      <c r="Z115" s="604">
        <v>2.8571428571428572</v>
      </c>
      <c r="AA115" s="606">
        <v>336</v>
      </c>
      <c r="AB115" s="603">
        <v>8</v>
      </c>
      <c r="AC115" s="604">
        <v>2.3809523809523809</v>
      </c>
      <c r="AD115" s="606">
        <v>335</v>
      </c>
      <c r="AE115" s="603">
        <v>6</v>
      </c>
      <c r="AF115" s="604">
        <v>1.791044776119403</v>
      </c>
      <c r="AG115" s="606">
        <v>337</v>
      </c>
      <c r="AH115" s="603">
        <v>1</v>
      </c>
      <c r="AI115" s="604">
        <v>0.29673590504451042</v>
      </c>
      <c r="AJ115" s="607">
        <v>-5</v>
      </c>
      <c r="AK115" s="608">
        <v>1636</v>
      </c>
      <c r="AL115" s="609">
        <v>29</v>
      </c>
      <c r="AM115" s="610">
        <v>1.7726161369193152</v>
      </c>
    </row>
    <row r="116" spans="1:39" ht="12.9" customHeight="1">
      <c r="A116" s="611"/>
      <c r="B116" s="599" t="s">
        <v>217</v>
      </c>
      <c r="C116" s="638">
        <v>264</v>
      </c>
      <c r="D116" s="613">
        <v>3</v>
      </c>
      <c r="E116" s="629">
        <v>1.1363636363636365</v>
      </c>
      <c r="F116" s="638">
        <v>245</v>
      </c>
      <c r="G116" s="630">
        <v>5</v>
      </c>
      <c r="H116" s="614">
        <v>2.0408163265306123</v>
      </c>
      <c r="I116" s="632">
        <v>276</v>
      </c>
      <c r="J116" s="630">
        <v>1</v>
      </c>
      <c r="K116" s="604">
        <v>0.36231884057971014</v>
      </c>
      <c r="L116" s="632">
        <v>231</v>
      </c>
      <c r="M116" s="630">
        <v>2</v>
      </c>
      <c r="N116" s="604">
        <v>0.86580086580086579</v>
      </c>
      <c r="O116" s="632">
        <v>223</v>
      </c>
      <c r="P116" s="630">
        <v>1</v>
      </c>
      <c r="Q116" s="604">
        <v>0.44843049327354262</v>
      </c>
      <c r="R116" s="632">
        <v>253</v>
      </c>
      <c r="S116" s="630">
        <v>0</v>
      </c>
      <c r="T116" s="604">
        <v>0</v>
      </c>
      <c r="U116" s="632">
        <v>275</v>
      </c>
      <c r="V116" s="630">
        <v>5</v>
      </c>
      <c r="W116" s="614">
        <v>1.8181818181818181</v>
      </c>
      <c r="X116" s="632">
        <v>264</v>
      </c>
      <c r="Y116" s="630">
        <v>3</v>
      </c>
      <c r="Z116" s="604">
        <v>1.1363636363636365</v>
      </c>
      <c r="AA116" s="632">
        <v>307</v>
      </c>
      <c r="AB116" s="630">
        <v>4</v>
      </c>
      <c r="AC116" s="604">
        <v>1.3029315960912053</v>
      </c>
      <c r="AD116" s="632">
        <v>306</v>
      </c>
      <c r="AE116" s="630">
        <v>1</v>
      </c>
      <c r="AF116" s="604">
        <v>0.32679738562091504</v>
      </c>
      <c r="AG116" s="632">
        <v>339</v>
      </c>
      <c r="AH116" s="630">
        <v>4</v>
      </c>
      <c r="AI116" s="604">
        <v>1.1799410029498525</v>
      </c>
      <c r="AJ116" s="615">
        <v>3</v>
      </c>
      <c r="AK116" s="616">
        <v>1491</v>
      </c>
      <c r="AL116" s="617">
        <v>17</v>
      </c>
      <c r="AM116" s="618">
        <v>1.1401743796109993</v>
      </c>
    </row>
    <row r="117" spans="1:39" ht="12.9" customHeight="1">
      <c r="A117" s="619" t="s">
        <v>379</v>
      </c>
      <c r="B117" s="620" t="s">
        <v>215</v>
      </c>
      <c r="C117" s="600">
        <v>168</v>
      </c>
      <c r="D117" s="601">
        <v>4</v>
      </c>
      <c r="E117" s="602">
        <v>2.3809523809523809</v>
      </c>
      <c r="F117" s="600">
        <v>167</v>
      </c>
      <c r="G117" s="603">
        <v>2</v>
      </c>
      <c r="H117" s="624">
        <v>1.1976047904191618</v>
      </c>
      <c r="I117" s="625">
        <v>182</v>
      </c>
      <c r="J117" s="623">
        <v>3</v>
      </c>
      <c r="K117" s="624">
        <v>1.6483516483516485</v>
      </c>
      <c r="L117" s="625">
        <v>210</v>
      </c>
      <c r="M117" s="623">
        <v>0</v>
      </c>
      <c r="N117" s="624">
        <v>0</v>
      </c>
      <c r="O117" s="625">
        <v>211</v>
      </c>
      <c r="P117" s="623">
        <v>3</v>
      </c>
      <c r="Q117" s="624">
        <v>1.4218009478672986</v>
      </c>
      <c r="R117" s="625">
        <v>190</v>
      </c>
      <c r="S117" s="623">
        <v>1</v>
      </c>
      <c r="T117" s="624">
        <v>0.52631578947368418</v>
      </c>
      <c r="U117" s="625">
        <v>205</v>
      </c>
      <c r="V117" s="623">
        <v>5</v>
      </c>
      <c r="W117" s="604">
        <v>2.4390243902439024</v>
      </c>
      <c r="X117" s="625">
        <v>179</v>
      </c>
      <c r="Y117" s="623">
        <v>5</v>
      </c>
      <c r="Z117" s="624">
        <v>2.7932960893854748</v>
      </c>
      <c r="AA117" s="625">
        <v>186</v>
      </c>
      <c r="AB117" s="623">
        <v>2</v>
      </c>
      <c r="AC117" s="624">
        <v>1.0752688172043012</v>
      </c>
      <c r="AD117" s="626">
        <v>224</v>
      </c>
      <c r="AE117" s="623">
        <v>3</v>
      </c>
      <c r="AF117" s="624">
        <v>1.3392857142857142</v>
      </c>
      <c r="AG117" s="626">
        <v>237</v>
      </c>
      <c r="AH117" s="623">
        <v>3</v>
      </c>
      <c r="AI117" s="624">
        <v>1.2658227848101267</v>
      </c>
      <c r="AJ117" s="607">
        <v>0</v>
      </c>
      <c r="AK117" s="608">
        <v>1031</v>
      </c>
      <c r="AL117" s="609">
        <v>18</v>
      </c>
      <c r="AM117" s="610">
        <v>1.7458777885548011</v>
      </c>
    </row>
    <row r="118" spans="1:39" ht="12.9" customHeight="1">
      <c r="A118" s="611"/>
      <c r="B118" s="599" t="s">
        <v>216</v>
      </c>
      <c r="C118" s="600">
        <v>94</v>
      </c>
      <c r="D118" s="601">
        <v>3</v>
      </c>
      <c r="E118" s="602">
        <v>3.1914893617021276</v>
      </c>
      <c r="F118" s="600">
        <v>90</v>
      </c>
      <c r="G118" s="603">
        <v>1</v>
      </c>
      <c r="H118" s="604">
        <v>1.1111111111111112</v>
      </c>
      <c r="I118" s="605">
        <v>99</v>
      </c>
      <c r="J118" s="603">
        <v>1</v>
      </c>
      <c r="K118" s="604">
        <v>1.0101010101010102</v>
      </c>
      <c r="L118" s="605">
        <v>113</v>
      </c>
      <c r="M118" s="603">
        <v>0</v>
      </c>
      <c r="N118" s="604">
        <v>0</v>
      </c>
      <c r="O118" s="605">
        <v>120</v>
      </c>
      <c r="P118" s="603">
        <v>3</v>
      </c>
      <c r="Q118" s="604">
        <v>2.5</v>
      </c>
      <c r="R118" s="605">
        <v>104</v>
      </c>
      <c r="S118" s="603">
        <v>1</v>
      </c>
      <c r="T118" s="604">
        <v>0.96153846153846156</v>
      </c>
      <c r="U118" s="605">
        <v>99</v>
      </c>
      <c r="V118" s="603">
        <v>3</v>
      </c>
      <c r="W118" s="604">
        <v>3.0303030303030303</v>
      </c>
      <c r="X118" s="605">
        <v>100</v>
      </c>
      <c r="Y118" s="603">
        <v>3</v>
      </c>
      <c r="Z118" s="604">
        <v>3</v>
      </c>
      <c r="AA118" s="605">
        <v>108</v>
      </c>
      <c r="AB118" s="603">
        <v>1</v>
      </c>
      <c r="AC118" s="604">
        <v>0.92592592592592582</v>
      </c>
      <c r="AD118" s="606">
        <v>127</v>
      </c>
      <c r="AE118" s="603">
        <v>3</v>
      </c>
      <c r="AF118" s="604">
        <v>2.3622047244094486</v>
      </c>
      <c r="AG118" s="606">
        <v>138</v>
      </c>
      <c r="AH118" s="603">
        <v>3</v>
      </c>
      <c r="AI118" s="604">
        <v>2.1739130434782608</v>
      </c>
      <c r="AJ118" s="607">
        <v>0</v>
      </c>
      <c r="AK118" s="608">
        <v>572</v>
      </c>
      <c r="AL118" s="609">
        <v>13</v>
      </c>
      <c r="AM118" s="610">
        <v>2.2727272727272729</v>
      </c>
    </row>
    <row r="119" spans="1:39" ht="12.9" customHeight="1">
      <c r="A119" s="627"/>
      <c r="B119" s="628" t="s">
        <v>217</v>
      </c>
      <c r="C119" s="612">
        <v>74</v>
      </c>
      <c r="D119" s="613">
        <v>1</v>
      </c>
      <c r="E119" s="602">
        <v>1.3513513513513513</v>
      </c>
      <c r="F119" s="600">
        <v>77</v>
      </c>
      <c r="G119" s="603">
        <v>1</v>
      </c>
      <c r="H119" s="614">
        <v>1.2987012987012987</v>
      </c>
      <c r="I119" s="631">
        <v>83</v>
      </c>
      <c r="J119" s="630">
        <v>2</v>
      </c>
      <c r="K119" s="614">
        <v>2.4096385542168677</v>
      </c>
      <c r="L119" s="631">
        <v>97</v>
      </c>
      <c r="M119" s="630">
        <v>0</v>
      </c>
      <c r="N119" s="614">
        <v>0</v>
      </c>
      <c r="O119" s="631">
        <v>91</v>
      </c>
      <c r="P119" s="630">
        <v>0</v>
      </c>
      <c r="Q119" s="614">
        <v>0</v>
      </c>
      <c r="R119" s="631">
        <v>86</v>
      </c>
      <c r="S119" s="630">
        <v>0</v>
      </c>
      <c r="T119" s="614">
        <v>0</v>
      </c>
      <c r="U119" s="631">
        <v>106</v>
      </c>
      <c r="V119" s="630">
        <v>2</v>
      </c>
      <c r="W119" s="614">
        <v>1.8867924528301887</v>
      </c>
      <c r="X119" s="631">
        <v>79</v>
      </c>
      <c r="Y119" s="630">
        <v>2</v>
      </c>
      <c r="Z119" s="614">
        <v>2.5316455696202533</v>
      </c>
      <c r="AA119" s="631">
        <v>78</v>
      </c>
      <c r="AB119" s="630">
        <v>1</v>
      </c>
      <c r="AC119" s="614">
        <v>1.2820512820512819</v>
      </c>
      <c r="AD119" s="632">
        <v>97</v>
      </c>
      <c r="AE119" s="630">
        <v>0</v>
      </c>
      <c r="AF119" s="614">
        <v>0</v>
      </c>
      <c r="AG119" s="632">
        <v>99</v>
      </c>
      <c r="AH119" s="630">
        <v>0</v>
      </c>
      <c r="AI119" s="614">
        <v>0</v>
      </c>
      <c r="AJ119" s="615">
        <v>0</v>
      </c>
      <c r="AK119" s="616">
        <v>459</v>
      </c>
      <c r="AL119" s="617">
        <v>5</v>
      </c>
      <c r="AM119" s="618">
        <v>1.0893246187363834</v>
      </c>
    </row>
    <row r="120" spans="1:39" ht="12.9" customHeight="1">
      <c r="A120" s="598" t="s">
        <v>380</v>
      </c>
      <c r="B120" s="599" t="s">
        <v>215</v>
      </c>
      <c r="C120" s="600">
        <v>196</v>
      </c>
      <c r="D120" s="601">
        <v>3</v>
      </c>
      <c r="E120" s="621">
        <v>1.5306122448979591</v>
      </c>
      <c r="F120" s="622">
        <v>251</v>
      </c>
      <c r="G120" s="623">
        <v>10</v>
      </c>
      <c r="H120" s="624">
        <v>3.9840637450199203</v>
      </c>
      <c r="I120" s="625">
        <v>218</v>
      </c>
      <c r="J120" s="623">
        <v>8</v>
      </c>
      <c r="K120" s="604">
        <v>3.669724770642202</v>
      </c>
      <c r="L120" s="625">
        <v>224</v>
      </c>
      <c r="M120" s="623">
        <v>7</v>
      </c>
      <c r="N120" s="604">
        <v>3.125</v>
      </c>
      <c r="O120" s="625">
        <v>218</v>
      </c>
      <c r="P120" s="623">
        <v>5</v>
      </c>
      <c r="Q120" s="604">
        <v>2.2935779816513762</v>
      </c>
      <c r="R120" s="625">
        <v>223</v>
      </c>
      <c r="S120" s="623">
        <v>4</v>
      </c>
      <c r="T120" s="604">
        <v>1.7937219730941705</v>
      </c>
      <c r="U120" s="625">
        <v>239</v>
      </c>
      <c r="V120" s="623">
        <v>3</v>
      </c>
      <c r="W120" s="604">
        <v>1.2552301255230125</v>
      </c>
      <c r="X120" s="625">
        <v>249</v>
      </c>
      <c r="Y120" s="623">
        <v>5</v>
      </c>
      <c r="Z120" s="604">
        <v>2.0080321285140563</v>
      </c>
      <c r="AA120" s="625">
        <v>226</v>
      </c>
      <c r="AB120" s="623">
        <v>4</v>
      </c>
      <c r="AC120" s="604">
        <v>1.7699115044247788</v>
      </c>
      <c r="AD120" s="626">
        <v>273</v>
      </c>
      <c r="AE120" s="623">
        <v>8</v>
      </c>
      <c r="AF120" s="604">
        <v>2.9304029304029302</v>
      </c>
      <c r="AG120" s="626">
        <v>276</v>
      </c>
      <c r="AH120" s="623">
        <v>5</v>
      </c>
      <c r="AI120" s="604">
        <v>1.8115942028985508</v>
      </c>
      <c r="AJ120" s="607">
        <v>-3</v>
      </c>
      <c r="AK120" s="608">
        <v>1263</v>
      </c>
      <c r="AL120" s="609">
        <v>25</v>
      </c>
      <c r="AM120" s="610">
        <v>1.9794140934283451</v>
      </c>
    </row>
    <row r="121" spans="1:39" ht="12.9" customHeight="1">
      <c r="A121" s="611"/>
      <c r="B121" s="599" t="s">
        <v>216</v>
      </c>
      <c r="C121" s="600">
        <v>101</v>
      </c>
      <c r="D121" s="601">
        <v>1</v>
      </c>
      <c r="E121" s="602">
        <v>0.99009900990099009</v>
      </c>
      <c r="F121" s="600">
        <v>132</v>
      </c>
      <c r="G121" s="603">
        <v>8</v>
      </c>
      <c r="H121" s="604">
        <v>6.0606060606060606</v>
      </c>
      <c r="I121" s="605">
        <v>115</v>
      </c>
      <c r="J121" s="603">
        <v>5</v>
      </c>
      <c r="K121" s="604">
        <v>4.3478260869565215</v>
      </c>
      <c r="L121" s="605">
        <v>112</v>
      </c>
      <c r="M121" s="603">
        <v>3</v>
      </c>
      <c r="N121" s="604">
        <v>2.6785714285714284</v>
      </c>
      <c r="O121" s="605">
        <v>112</v>
      </c>
      <c r="P121" s="603">
        <v>2</v>
      </c>
      <c r="Q121" s="604">
        <v>1.7857142857142856</v>
      </c>
      <c r="R121" s="605">
        <v>117</v>
      </c>
      <c r="S121" s="603">
        <v>4</v>
      </c>
      <c r="T121" s="604">
        <v>3.4188034188034191</v>
      </c>
      <c r="U121" s="605">
        <v>139</v>
      </c>
      <c r="V121" s="603">
        <v>3</v>
      </c>
      <c r="W121" s="604">
        <v>2.1582733812949639</v>
      </c>
      <c r="X121" s="605">
        <v>129</v>
      </c>
      <c r="Y121" s="603">
        <v>4</v>
      </c>
      <c r="Z121" s="604">
        <v>3.1007751937984498</v>
      </c>
      <c r="AA121" s="605">
        <v>110</v>
      </c>
      <c r="AB121" s="603">
        <v>0</v>
      </c>
      <c r="AC121" s="604">
        <v>0</v>
      </c>
      <c r="AD121" s="606">
        <v>132</v>
      </c>
      <c r="AE121" s="603">
        <v>6</v>
      </c>
      <c r="AF121" s="604">
        <v>4.5454545454545459</v>
      </c>
      <c r="AG121" s="606">
        <v>141</v>
      </c>
      <c r="AH121" s="603">
        <v>2</v>
      </c>
      <c r="AI121" s="604">
        <v>1.4184397163120568</v>
      </c>
      <c r="AJ121" s="607">
        <v>-4</v>
      </c>
      <c r="AK121" s="608">
        <v>651</v>
      </c>
      <c r="AL121" s="609">
        <v>15</v>
      </c>
      <c r="AM121" s="610">
        <v>2.3041474654377883</v>
      </c>
    </row>
    <row r="122" spans="1:39" ht="12.9" customHeight="1">
      <c r="A122" s="611"/>
      <c r="B122" s="599" t="s">
        <v>217</v>
      </c>
      <c r="C122" s="612">
        <v>95</v>
      </c>
      <c r="D122" s="613">
        <v>2</v>
      </c>
      <c r="E122" s="629">
        <v>2.1052631578947367</v>
      </c>
      <c r="F122" s="612">
        <v>119</v>
      </c>
      <c r="G122" s="630">
        <v>2</v>
      </c>
      <c r="H122" s="614">
        <v>1.680672268907563</v>
      </c>
      <c r="I122" s="631">
        <v>103</v>
      </c>
      <c r="J122" s="630">
        <v>3</v>
      </c>
      <c r="K122" s="604">
        <v>2.912621359223301</v>
      </c>
      <c r="L122" s="631">
        <v>112</v>
      </c>
      <c r="M122" s="630">
        <v>4</v>
      </c>
      <c r="N122" s="604">
        <v>3.5714285714285712</v>
      </c>
      <c r="O122" s="631">
        <v>106</v>
      </c>
      <c r="P122" s="630">
        <v>3</v>
      </c>
      <c r="Q122" s="604">
        <v>2.8301886792452833</v>
      </c>
      <c r="R122" s="631">
        <v>106</v>
      </c>
      <c r="S122" s="630">
        <v>0</v>
      </c>
      <c r="T122" s="604">
        <v>0</v>
      </c>
      <c r="U122" s="631">
        <v>100</v>
      </c>
      <c r="V122" s="630">
        <v>0</v>
      </c>
      <c r="W122" s="614">
        <v>0</v>
      </c>
      <c r="X122" s="631">
        <v>120</v>
      </c>
      <c r="Y122" s="630">
        <v>1</v>
      </c>
      <c r="Z122" s="604">
        <v>0.83333333333333337</v>
      </c>
      <c r="AA122" s="631">
        <v>116</v>
      </c>
      <c r="AB122" s="630">
        <v>4</v>
      </c>
      <c r="AC122" s="604">
        <v>3.4482758620689653</v>
      </c>
      <c r="AD122" s="632">
        <v>141</v>
      </c>
      <c r="AE122" s="630">
        <v>2</v>
      </c>
      <c r="AF122" s="604">
        <v>1.4184397163120568</v>
      </c>
      <c r="AG122" s="632">
        <v>135</v>
      </c>
      <c r="AH122" s="630">
        <v>3</v>
      </c>
      <c r="AI122" s="604">
        <v>2.2222222222222223</v>
      </c>
      <c r="AJ122" s="615">
        <v>1</v>
      </c>
      <c r="AK122" s="616">
        <v>612</v>
      </c>
      <c r="AL122" s="617">
        <v>10</v>
      </c>
      <c r="AM122" s="618">
        <v>1.6339869281045754</v>
      </c>
    </row>
    <row r="123" spans="1:39" ht="12.9" customHeight="1">
      <c r="A123" s="619" t="s">
        <v>381</v>
      </c>
      <c r="B123" s="620" t="s">
        <v>215</v>
      </c>
      <c r="C123" s="600">
        <v>81</v>
      </c>
      <c r="D123" s="601">
        <v>1</v>
      </c>
      <c r="E123" s="602">
        <v>1.2345679012345678</v>
      </c>
      <c r="F123" s="600">
        <v>86</v>
      </c>
      <c r="G123" s="603">
        <v>0</v>
      </c>
      <c r="H123" s="624">
        <v>0</v>
      </c>
      <c r="I123" s="625">
        <v>78</v>
      </c>
      <c r="J123" s="623">
        <v>1</v>
      </c>
      <c r="K123" s="624">
        <v>1.2820512820512819</v>
      </c>
      <c r="L123" s="625">
        <v>86</v>
      </c>
      <c r="M123" s="623">
        <v>2</v>
      </c>
      <c r="N123" s="624">
        <v>2.3255813953488373</v>
      </c>
      <c r="O123" s="625">
        <v>78</v>
      </c>
      <c r="P123" s="623">
        <v>3</v>
      </c>
      <c r="Q123" s="624">
        <v>3.8461538461538463</v>
      </c>
      <c r="R123" s="625">
        <v>87</v>
      </c>
      <c r="S123" s="623">
        <v>0</v>
      </c>
      <c r="T123" s="624">
        <v>0</v>
      </c>
      <c r="U123" s="625">
        <v>117</v>
      </c>
      <c r="V123" s="623">
        <v>0</v>
      </c>
      <c r="W123" s="604">
        <v>0</v>
      </c>
      <c r="X123" s="625">
        <v>96</v>
      </c>
      <c r="Y123" s="623">
        <v>0</v>
      </c>
      <c r="Z123" s="624">
        <v>0</v>
      </c>
      <c r="AA123" s="625">
        <v>92</v>
      </c>
      <c r="AB123" s="623">
        <v>0</v>
      </c>
      <c r="AC123" s="624">
        <v>0</v>
      </c>
      <c r="AD123" s="626">
        <v>97</v>
      </c>
      <c r="AE123" s="623">
        <v>1</v>
      </c>
      <c r="AF123" s="624">
        <v>1.0309278350515463</v>
      </c>
      <c r="AG123" s="626">
        <v>97</v>
      </c>
      <c r="AH123" s="623">
        <v>0</v>
      </c>
      <c r="AI123" s="624">
        <v>0</v>
      </c>
      <c r="AJ123" s="607">
        <v>-1</v>
      </c>
      <c r="AK123" s="608">
        <v>499</v>
      </c>
      <c r="AL123" s="609">
        <v>1</v>
      </c>
      <c r="AM123" s="610">
        <v>0.20040080160320639</v>
      </c>
    </row>
    <row r="124" spans="1:39" ht="12.9" customHeight="1">
      <c r="A124" s="611"/>
      <c r="B124" s="599" t="s">
        <v>216</v>
      </c>
      <c r="C124" s="600">
        <v>42</v>
      </c>
      <c r="D124" s="601">
        <v>1</v>
      </c>
      <c r="E124" s="602">
        <v>2.3809523809523809</v>
      </c>
      <c r="F124" s="600">
        <v>37</v>
      </c>
      <c r="G124" s="603">
        <v>0</v>
      </c>
      <c r="H124" s="604">
        <v>0</v>
      </c>
      <c r="I124" s="605">
        <v>43</v>
      </c>
      <c r="J124" s="603">
        <v>1</v>
      </c>
      <c r="K124" s="604">
        <v>2.3255813953488373</v>
      </c>
      <c r="L124" s="605">
        <v>41</v>
      </c>
      <c r="M124" s="603">
        <v>2</v>
      </c>
      <c r="N124" s="604">
        <v>4.8780487804878048</v>
      </c>
      <c r="O124" s="605">
        <v>35</v>
      </c>
      <c r="P124" s="603">
        <v>3</v>
      </c>
      <c r="Q124" s="604">
        <v>8.5714285714285712</v>
      </c>
      <c r="R124" s="605">
        <v>48</v>
      </c>
      <c r="S124" s="603">
        <v>0</v>
      </c>
      <c r="T124" s="604">
        <v>0</v>
      </c>
      <c r="U124" s="605">
        <v>58</v>
      </c>
      <c r="V124" s="603">
        <v>0</v>
      </c>
      <c r="W124" s="604">
        <v>0</v>
      </c>
      <c r="X124" s="605">
        <v>47</v>
      </c>
      <c r="Y124" s="603">
        <v>0</v>
      </c>
      <c r="Z124" s="604">
        <v>0</v>
      </c>
      <c r="AA124" s="605">
        <v>49</v>
      </c>
      <c r="AB124" s="603">
        <v>0</v>
      </c>
      <c r="AC124" s="604">
        <v>0</v>
      </c>
      <c r="AD124" s="606">
        <v>57</v>
      </c>
      <c r="AE124" s="603">
        <v>1</v>
      </c>
      <c r="AF124" s="604">
        <v>1.7543859649122806</v>
      </c>
      <c r="AG124" s="606">
        <v>57</v>
      </c>
      <c r="AH124" s="603">
        <v>0</v>
      </c>
      <c r="AI124" s="604">
        <v>0</v>
      </c>
      <c r="AJ124" s="607">
        <v>-1</v>
      </c>
      <c r="AK124" s="608">
        <v>268</v>
      </c>
      <c r="AL124" s="609">
        <v>1</v>
      </c>
      <c r="AM124" s="610">
        <v>0.37313432835820892</v>
      </c>
    </row>
    <row r="125" spans="1:39" ht="12.9" customHeight="1">
      <c r="A125" s="627"/>
      <c r="B125" s="628" t="s">
        <v>217</v>
      </c>
      <c r="C125" s="612">
        <v>39</v>
      </c>
      <c r="D125" s="613">
        <v>0</v>
      </c>
      <c r="E125" s="629">
        <v>0</v>
      </c>
      <c r="F125" s="600">
        <v>49</v>
      </c>
      <c r="G125" s="603">
        <v>0</v>
      </c>
      <c r="H125" s="604">
        <v>0</v>
      </c>
      <c r="I125" s="605">
        <v>35</v>
      </c>
      <c r="J125" s="603">
        <v>0</v>
      </c>
      <c r="K125" s="614">
        <v>0</v>
      </c>
      <c r="L125" s="605">
        <v>45</v>
      </c>
      <c r="M125" s="603">
        <v>0</v>
      </c>
      <c r="N125" s="614">
        <v>0</v>
      </c>
      <c r="O125" s="605">
        <v>43</v>
      </c>
      <c r="P125" s="603">
        <v>0</v>
      </c>
      <c r="Q125" s="614">
        <v>0</v>
      </c>
      <c r="R125" s="605">
        <v>39</v>
      </c>
      <c r="S125" s="603">
        <v>0</v>
      </c>
      <c r="T125" s="614">
        <v>0</v>
      </c>
      <c r="U125" s="605">
        <v>59</v>
      </c>
      <c r="V125" s="603">
        <v>0</v>
      </c>
      <c r="W125" s="614">
        <v>0</v>
      </c>
      <c r="X125" s="605">
        <v>49</v>
      </c>
      <c r="Y125" s="603">
        <v>0</v>
      </c>
      <c r="Z125" s="604">
        <v>0</v>
      </c>
      <c r="AA125" s="605">
        <v>43</v>
      </c>
      <c r="AB125" s="603">
        <v>0</v>
      </c>
      <c r="AC125" s="604">
        <v>0</v>
      </c>
      <c r="AD125" s="606">
        <v>40</v>
      </c>
      <c r="AE125" s="603">
        <v>0</v>
      </c>
      <c r="AF125" s="604">
        <v>0</v>
      </c>
      <c r="AG125" s="606">
        <v>40</v>
      </c>
      <c r="AH125" s="603">
        <v>0</v>
      </c>
      <c r="AI125" s="604">
        <v>0</v>
      </c>
      <c r="AJ125" s="615">
        <v>0</v>
      </c>
      <c r="AK125" s="616">
        <v>231</v>
      </c>
      <c r="AL125" s="617">
        <v>0</v>
      </c>
      <c r="AM125" s="618">
        <v>0</v>
      </c>
    </row>
    <row r="126" spans="1:39" ht="12.9" customHeight="1">
      <c r="A126" s="619" t="s">
        <v>382</v>
      </c>
      <c r="B126" s="620" t="s">
        <v>215</v>
      </c>
      <c r="C126" s="600">
        <v>241</v>
      </c>
      <c r="D126" s="601">
        <v>4</v>
      </c>
      <c r="E126" s="621">
        <v>1.6597510373443984</v>
      </c>
      <c r="F126" s="622">
        <v>208</v>
      </c>
      <c r="G126" s="623">
        <v>4</v>
      </c>
      <c r="H126" s="624">
        <v>1.9230769230769231</v>
      </c>
      <c r="I126" s="625">
        <v>229</v>
      </c>
      <c r="J126" s="623">
        <v>4</v>
      </c>
      <c r="K126" s="604">
        <v>1.7467248908296942</v>
      </c>
      <c r="L126" s="625">
        <v>217</v>
      </c>
      <c r="M126" s="623">
        <v>1</v>
      </c>
      <c r="N126" s="604">
        <v>0.46082949308755761</v>
      </c>
      <c r="O126" s="625">
        <v>229</v>
      </c>
      <c r="P126" s="623">
        <v>1</v>
      </c>
      <c r="Q126" s="604">
        <v>0.43668122270742354</v>
      </c>
      <c r="R126" s="625">
        <v>229</v>
      </c>
      <c r="S126" s="623">
        <v>5</v>
      </c>
      <c r="T126" s="604">
        <v>2.1834061135371177</v>
      </c>
      <c r="U126" s="625">
        <v>217</v>
      </c>
      <c r="V126" s="623">
        <v>1</v>
      </c>
      <c r="W126" s="604">
        <v>0.46082949308755761</v>
      </c>
      <c r="X126" s="625">
        <v>216</v>
      </c>
      <c r="Y126" s="623">
        <v>4</v>
      </c>
      <c r="Z126" s="624">
        <v>1.8518518518518516</v>
      </c>
      <c r="AA126" s="625">
        <v>227</v>
      </c>
      <c r="AB126" s="623">
        <v>3</v>
      </c>
      <c r="AC126" s="624">
        <v>1.3215859030837005</v>
      </c>
      <c r="AD126" s="626">
        <v>228</v>
      </c>
      <c r="AE126" s="623">
        <v>2</v>
      </c>
      <c r="AF126" s="624">
        <v>0.8771929824561403</v>
      </c>
      <c r="AG126" s="626">
        <v>256</v>
      </c>
      <c r="AH126" s="623">
        <v>3</v>
      </c>
      <c r="AI126" s="624">
        <v>1.171875</v>
      </c>
      <c r="AJ126" s="607">
        <v>1</v>
      </c>
      <c r="AK126" s="608">
        <v>1144</v>
      </c>
      <c r="AL126" s="609">
        <v>13</v>
      </c>
      <c r="AM126" s="610">
        <v>1.1363636363636365</v>
      </c>
    </row>
    <row r="127" spans="1:39" ht="12.9" customHeight="1">
      <c r="A127" s="611"/>
      <c r="B127" s="599" t="s">
        <v>216</v>
      </c>
      <c r="C127" s="600">
        <v>118</v>
      </c>
      <c r="D127" s="601">
        <v>4</v>
      </c>
      <c r="E127" s="602">
        <v>3.3898305084745761</v>
      </c>
      <c r="F127" s="600">
        <v>117</v>
      </c>
      <c r="G127" s="603">
        <v>4</v>
      </c>
      <c r="H127" s="604">
        <v>3.4188034188034191</v>
      </c>
      <c r="I127" s="605">
        <v>124</v>
      </c>
      <c r="J127" s="603">
        <v>2</v>
      </c>
      <c r="K127" s="604">
        <v>1.6129032258064515</v>
      </c>
      <c r="L127" s="605">
        <v>104</v>
      </c>
      <c r="M127" s="603">
        <v>1</v>
      </c>
      <c r="N127" s="604">
        <v>0.96153846153846156</v>
      </c>
      <c r="O127" s="605">
        <v>113</v>
      </c>
      <c r="P127" s="603">
        <v>1</v>
      </c>
      <c r="Q127" s="604">
        <v>0.88495575221238942</v>
      </c>
      <c r="R127" s="605">
        <v>107</v>
      </c>
      <c r="S127" s="603">
        <v>4</v>
      </c>
      <c r="T127" s="604">
        <v>3.7383177570093453</v>
      </c>
      <c r="U127" s="605">
        <v>104</v>
      </c>
      <c r="V127" s="603">
        <v>1</v>
      </c>
      <c r="W127" s="604">
        <v>0.96153846153846156</v>
      </c>
      <c r="X127" s="605">
        <v>102</v>
      </c>
      <c r="Y127" s="603">
        <v>3</v>
      </c>
      <c r="Z127" s="604">
        <v>2.9411764705882351</v>
      </c>
      <c r="AA127" s="605">
        <v>121</v>
      </c>
      <c r="AB127" s="603">
        <v>2</v>
      </c>
      <c r="AC127" s="604">
        <v>1.6528925619834711</v>
      </c>
      <c r="AD127" s="606">
        <v>98</v>
      </c>
      <c r="AE127" s="603">
        <v>2</v>
      </c>
      <c r="AF127" s="604">
        <v>2.0408163265306123</v>
      </c>
      <c r="AG127" s="606">
        <v>136</v>
      </c>
      <c r="AH127" s="603">
        <v>2</v>
      </c>
      <c r="AI127" s="604">
        <v>1.4705882352941175</v>
      </c>
      <c r="AJ127" s="607">
        <v>0</v>
      </c>
      <c r="AK127" s="608">
        <v>561</v>
      </c>
      <c r="AL127" s="609">
        <v>10</v>
      </c>
      <c r="AM127" s="610">
        <v>1.7825311942959003</v>
      </c>
    </row>
    <row r="128" spans="1:39" ht="12.9" customHeight="1">
      <c r="A128" s="611"/>
      <c r="B128" s="599" t="s">
        <v>217</v>
      </c>
      <c r="C128" s="612">
        <v>123</v>
      </c>
      <c r="D128" s="613">
        <v>0</v>
      </c>
      <c r="E128" s="629">
        <v>0</v>
      </c>
      <c r="F128" s="612">
        <v>91</v>
      </c>
      <c r="G128" s="630">
        <v>0</v>
      </c>
      <c r="H128" s="614">
        <v>0</v>
      </c>
      <c r="I128" s="631">
        <v>105</v>
      </c>
      <c r="J128" s="630">
        <v>2</v>
      </c>
      <c r="K128" s="604">
        <v>1.9047619047619049</v>
      </c>
      <c r="L128" s="631">
        <v>113</v>
      </c>
      <c r="M128" s="630">
        <v>0</v>
      </c>
      <c r="N128" s="604">
        <v>0</v>
      </c>
      <c r="O128" s="631">
        <v>116</v>
      </c>
      <c r="P128" s="630">
        <v>0</v>
      </c>
      <c r="Q128" s="604">
        <v>0</v>
      </c>
      <c r="R128" s="631">
        <v>122</v>
      </c>
      <c r="S128" s="630">
        <v>1</v>
      </c>
      <c r="T128" s="604">
        <v>0.81967213114754101</v>
      </c>
      <c r="U128" s="631">
        <v>113</v>
      </c>
      <c r="V128" s="630">
        <v>0</v>
      </c>
      <c r="W128" s="614">
        <v>0</v>
      </c>
      <c r="X128" s="631">
        <v>114</v>
      </c>
      <c r="Y128" s="630">
        <v>1</v>
      </c>
      <c r="Z128" s="604">
        <v>0.8771929824561403</v>
      </c>
      <c r="AA128" s="631">
        <v>106</v>
      </c>
      <c r="AB128" s="630">
        <v>1</v>
      </c>
      <c r="AC128" s="604">
        <v>0.94339622641509435</v>
      </c>
      <c r="AD128" s="632">
        <v>130</v>
      </c>
      <c r="AE128" s="630">
        <v>0</v>
      </c>
      <c r="AF128" s="604">
        <v>0</v>
      </c>
      <c r="AG128" s="632">
        <v>120</v>
      </c>
      <c r="AH128" s="630">
        <v>1</v>
      </c>
      <c r="AI128" s="604">
        <v>0.83333333333333337</v>
      </c>
      <c r="AJ128" s="615">
        <v>1</v>
      </c>
      <c r="AK128" s="616">
        <v>583</v>
      </c>
      <c r="AL128" s="617">
        <v>3</v>
      </c>
      <c r="AM128" s="618">
        <v>0.51457975986277882</v>
      </c>
    </row>
    <row r="129" spans="1:39" ht="12.9" customHeight="1">
      <c r="A129" s="619" t="s">
        <v>383</v>
      </c>
      <c r="B129" s="620" t="s">
        <v>215</v>
      </c>
      <c r="C129" s="600">
        <v>186</v>
      </c>
      <c r="D129" s="601">
        <v>2</v>
      </c>
      <c r="E129" s="602">
        <v>1.0752688172043012</v>
      </c>
      <c r="F129" s="600">
        <v>207</v>
      </c>
      <c r="G129" s="603">
        <v>3</v>
      </c>
      <c r="H129" s="624">
        <v>1.4492753623188406</v>
      </c>
      <c r="I129" s="625">
        <v>193</v>
      </c>
      <c r="J129" s="623">
        <v>1</v>
      </c>
      <c r="K129" s="624">
        <v>0.5181347150259068</v>
      </c>
      <c r="L129" s="625">
        <v>187</v>
      </c>
      <c r="M129" s="623">
        <v>3</v>
      </c>
      <c r="N129" s="624">
        <v>1.6042780748663104</v>
      </c>
      <c r="O129" s="625">
        <v>198</v>
      </c>
      <c r="P129" s="623">
        <v>3</v>
      </c>
      <c r="Q129" s="624">
        <v>1.5151515151515151</v>
      </c>
      <c r="R129" s="625">
        <v>213</v>
      </c>
      <c r="S129" s="623">
        <v>1</v>
      </c>
      <c r="T129" s="624">
        <v>0.46948356807511737</v>
      </c>
      <c r="U129" s="625">
        <v>230</v>
      </c>
      <c r="V129" s="623">
        <v>3</v>
      </c>
      <c r="W129" s="604">
        <v>1.3043478260869565</v>
      </c>
      <c r="X129" s="625">
        <v>223</v>
      </c>
      <c r="Y129" s="623">
        <v>2</v>
      </c>
      <c r="Z129" s="624">
        <v>0.89686098654708524</v>
      </c>
      <c r="AA129" s="625">
        <v>229</v>
      </c>
      <c r="AB129" s="623">
        <v>3</v>
      </c>
      <c r="AC129" s="624">
        <v>1.3100436681222707</v>
      </c>
      <c r="AD129" s="626">
        <v>248</v>
      </c>
      <c r="AE129" s="623">
        <v>1</v>
      </c>
      <c r="AF129" s="624">
        <v>0.40322580645161288</v>
      </c>
      <c r="AG129" s="626">
        <v>233</v>
      </c>
      <c r="AH129" s="623">
        <v>2</v>
      </c>
      <c r="AI129" s="624">
        <v>0.85836909871244638</v>
      </c>
      <c r="AJ129" s="607">
        <v>1</v>
      </c>
      <c r="AK129" s="608">
        <v>1163</v>
      </c>
      <c r="AL129" s="609">
        <v>11</v>
      </c>
      <c r="AM129" s="610">
        <v>0.94582975064488384</v>
      </c>
    </row>
    <row r="130" spans="1:39" ht="12.9" customHeight="1">
      <c r="A130" s="611"/>
      <c r="B130" s="599" t="s">
        <v>216</v>
      </c>
      <c r="C130" s="600">
        <v>96</v>
      </c>
      <c r="D130" s="601">
        <v>1</v>
      </c>
      <c r="E130" s="602">
        <v>1.0416666666666665</v>
      </c>
      <c r="F130" s="600">
        <v>95</v>
      </c>
      <c r="G130" s="603">
        <v>3</v>
      </c>
      <c r="H130" s="604">
        <v>3.1578947368421053</v>
      </c>
      <c r="I130" s="605">
        <v>101</v>
      </c>
      <c r="J130" s="603">
        <v>0</v>
      </c>
      <c r="K130" s="604">
        <v>0</v>
      </c>
      <c r="L130" s="605">
        <v>111</v>
      </c>
      <c r="M130" s="603">
        <v>2</v>
      </c>
      <c r="N130" s="604">
        <v>1.8018018018018018</v>
      </c>
      <c r="O130" s="605">
        <v>105</v>
      </c>
      <c r="P130" s="603">
        <v>2</v>
      </c>
      <c r="Q130" s="604">
        <v>1.9047619047619049</v>
      </c>
      <c r="R130" s="605">
        <v>105</v>
      </c>
      <c r="S130" s="603">
        <v>1</v>
      </c>
      <c r="T130" s="604">
        <v>0.95238095238095244</v>
      </c>
      <c r="U130" s="605">
        <v>125</v>
      </c>
      <c r="V130" s="603">
        <v>3</v>
      </c>
      <c r="W130" s="604">
        <v>2.4</v>
      </c>
      <c r="X130" s="605">
        <v>108</v>
      </c>
      <c r="Y130" s="603">
        <v>1</v>
      </c>
      <c r="Z130" s="604">
        <v>0.92592592592592582</v>
      </c>
      <c r="AA130" s="605">
        <v>113</v>
      </c>
      <c r="AB130" s="603">
        <v>2</v>
      </c>
      <c r="AC130" s="604">
        <v>1.7699115044247788</v>
      </c>
      <c r="AD130" s="606">
        <v>123</v>
      </c>
      <c r="AE130" s="603">
        <v>1</v>
      </c>
      <c r="AF130" s="604">
        <v>0.81300813008130091</v>
      </c>
      <c r="AG130" s="606">
        <v>123</v>
      </c>
      <c r="AH130" s="603">
        <v>2</v>
      </c>
      <c r="AI130" s="604">
        <v>1.6260162601626018</v>
      </c>
      <c r="AJ130" s="607">
        <v>1</v>
      </c>
      <c r="AK130" s="608">
        <v>592</v>
      </c>
      <c r="AL130" s="609">
        <v>9</v>
      </c>
      <c r="AM130" s="610">
        <v>1.5202702702702704</v>
      </c>
    </row>
    <row r="131" spans="1:39" ht="12.9" customHeight="1">
      <c r="A131" s="627"/>
      <c r="B131" s="628" t="s">
        <v>217</v>
      </c>
      <c r="C131" s="612">
        <v>90</v>
      </c>
      <c r="D131" s="613">
        <v>1</v>
      </c>
      <c r="E131" s="629">
        <v>1.1111111111111112</v>
      </c>
      <c r="F131" s="612">
        <v>112</v>
      </c>
      <c r="G131" s="630">
        <v>0</v>
      </c>
      <c r="H131" s="614">
        <v>0</v>
      </c>
      <c r="I131" s="631">
        <v>92</v>
      </c>
      <c r="J131" s="630">
        <v>1</v>
      </c>
      <c r="K131" s="614">
        <v>1.0869565217391304</v>
      </c>
      <c r="L131" s="631">
        <v>76</v>
      </c>
      <c r="M131" s="630">
        <v>1</v>
      </c>
      <c r="N131" s="614">
        <v>1.3157894736842104</v>
      </c>
      <c r="O131" s="631">
        <v>93</v>
      </c>
      <c r="P131" s="630">
        <v>1</v>
      </c>
      <c r="Q131" s="614">
        <v>1.0752688172043012</v>
      </c>
      <c r="R131" s="631">
        <v>108</v>
      </c>
      <c r="S131" s="630">
        <v>0</v>
      </c>
      <c r="T131" s="614">
        <v>0</v>
      </c>
      <c r="U131" s="631">
        <v>105</v>
      </c>
      <c r="V131" s="630">
        <v>0</v>
      </c>
      <c r="W131" s="614">
        <v>0</v>
      </c>
      <c r="X131" s="631">
        <v>115</v>
      </c>
      <c r="Y131" s="630">
        <v>1</v>
      </c>
      <c r="Z131" s="604">
        <v>0.86956521739130432</v>
      </c>
      <c r="AA131" s="631">
        <v>116</v>
      </c>
      <c r="AB131" s="630">
        <v>1</v>
      </c>
      <c r="AC131" s="604">
        <v>0.86206896551724133</v>
      </c>
      <c r="AD131" s="632">
        <v>125</v>
      </c>
      <c r="AE131" s="630">
        <v>0</v>
      </c>
      <c r="AF131" s="604">
        <v>0</v>
      </c>
      <c r="AG131" s="632">
        <v>110</v>
      </c>
      <c r="AH131" s="630">
        <v>0</v>
      </c>
      <c r="AI131" s="604">
        <v>0</v>
      </c>
      <c r="AJ131" s="615">
        <v>0</v>
      </c>
      <c r="AK131" s="616">
        <v>571</v>
      </c>
      <c r="AL131" s="617">
        <v>2</v>
      </c>
      <c r="AM131" s="618">
        <v>0.35026269702276708</v>
      </c>
    </row>
    <row r="132" spans="1:39" ht="12.9" customHeight="1">
      <c r="A132" s="619" t="s">
        <v>384</v>
      </c>
      <c r="B132" s="620" t="s">
        <v>215</v>
      </c>
      <c r="C132" s="600">
        <v>248</v>
      </c>
      <c r="D132" s="601">
        <v>5</v>
      </c>
      <c r="E132" s="602">
        <v>2.0161290322580645</v>
      </c>
      <c r="F132" s="600">
        <v>208</v>
      </c>
      <c r="G132" s="603">
        <v>2</v>
      </c>
      <c r="H132" s="604">
        <v>0.96153846153846156</v>
      </c>
      <c r="I132" s="625">
        <v>271</v>
      </c>
      <c r="J132" s="623">
        <v>4</v>
      </c>
      <c r="K132" s="624">
        <v>1.4760147601476015</v>
      </c>
      <c r="L132" s="625">
        <v>256</v>
      </c>
      <c r="M132" s="623">
        <v>5</v>
      </c>
      <c r="N132" s="624">
        <v>1.953125</v>
      </c>
      <c r="O132" s="625">
        <v>264</v>
      </c>
      <c r="P132" s="623">
        <v>5</v>
      </c>
      <c r="Q132" s="624">
        <v>1.893939393939394</v>
      </c>
      <c r="R132" s="625">
        <v>283</v>
      </c>
      <c r="S132" s="623">
        <v>4</v>
      </c>
      <c r="T132" s="624">
        <v>1.4134275618374559</v>
      </c>
      <c r="U132" s="625">
        <v>257</v>
      </c>
      <c r="V132" s="623">
        <v>4</v>
      </c>
      <c r="W132" s="604">
        <v>1.556420233463035</v>
      </c>
      <c r="X132" s="625">
        <v>266</v>
      </c>
      <c r="Y132" s="623">
        <v>2</v>
      </c>
      <c r="Z132" s="624">
        <v>0.75187969924812026</v>
      </c>
      <c r="AA132" s="625">
        <v>273</v>
      </c>
      <c r="AB132" s="623">
        <v>4</v>
      </c>
      <c r="AC132" s="624">
        <v>1.4652014652014651</v>
      </c>
      <c r="AD132" s="626">
        <v>260</v>
      </c>
      <c r="AE132" s="623">
        <v>2</v>
      </c>
      <c r="AF132" s="624">
        <v>0.76923076923076927</v>
      </c>
      <c r="AG132" s="626">
        <v>286</v>
      </c>
      <c r="AH132" s="623">
        <v>4</v>
      </c>
      <c r="AI132" s="624">
        <v>1.3986013986013985</v>
      </c>
      <c r="AJ132" s="607">
        <v>2</v>
      </c>
      <c r="AK132" s="608">
        <v>1342</v>
      </c>
      <c r="AL132" s="609">
        <v>16</v>
      </c>
      <c r="AM132" s="610">
        <v>1.1922503725782414</v>
      </c>
    </row>
    <row r="133" spans="1:39" ht="12.9" customHeight="1">
      <c r="A133" s="611"/>
      <c r="B133" s="599" t="s">
        <v>216</v>
      </c>
      <c r="C133" s="600">
        <v>120</v>
      </c>
      <c r="D133" s="601">
        <v>5</v>
      </c>
      <c r="E133" s="602">
        <v>4.1666666666666661</v>
      </c>
      <c r="F133" s="600">
        <v>96</v>
      </c>
      <c r="G133" s="603">
        <v>2</v>
      </c>
      <c r="H133" s="604">
        <v>2.083333333333333</v>
      </c>
      <c r="I133" s="605">
        <v>131</v>
      </c>
      <c r="J133" s="603">
        <v>4</v>
      </c>
      <c r="K133" s="604">
        <v>3.0534351145038165</v>
      </c>
      <c r="L133" s="605">
        <v>123</v>
      </c>
      <c r="M133" s="603">
        <v>3</v>
      </c>
      <c r="N133" s="604">
        <v>2.4390243902439024</v>
      </c>
      <c r="O133" s="605">
        <v>138</v>
      </c>
      <c r="P133" s="603">
        <v>3</v>
      </c>
      <c r="Q133" s="604">
        <v>2.1739130434782608</v>
      </c>
      <c r="R133" s="605">
        <v>131</v>
      </c>
      <c r="S133" s="603">
        <v>2</v>
      </c>
      <c r="T133" s="604">
        <v>1.5267175572519083</v>
      </c>
      <c r="U133" s="605">
        <v>128</v>
      </c>
      <c r="V133" s="603">
        <v>3</v>
      </c>
      <c r="W133" s="604">
        <v>2.34375</v>
      </c>
      <c r="X133" s="605">
        <v>151</v>
      </c>
      <c r="Y133" s="603">
        <v>2</v>
      </c>
      <c r="Z133" s="604">
        <v>1.3245033112582782</v>
      </c>
      <c r="AA133" s="605">
        <v>133</v>
      </c>
      <c r="AB133" s="603">
        <v>3</v>
      </c>
      <c r="AC133" s="604">
        <v>2.2556390977443606</v>
      </c>
      <c r="AD133" s="606">
        <v>125</v>
      </c>
      <c r="AE133" s="603">
        <v>2</v>
      </c>
      <c r="AF133" s="604">
        <v>1.6</v>
      </c>
      <c r="AG133" s="606">
        <v>150</v>
      </c>
      <c r="AH133" s="603">
        <v>3</v>
      </c>
      <c r="AI133" s="604">
        <v>2</v>
      </c>
      <c r="AJ133" s="607">
        <v>1</v>
      </c>
      <c r="AK133" s="608">
        <v>687</v>
      </c>
      <c r="AL133" s="609">
        <v>13</v>
      </c>
      <c r="AM133" s="610">
        <v>1.8922852983988356</v>
      </c>
    </row>
    <row r="134" spans="1:39" ht="12.9" customHeight="1">
      <c r="A134" s="627"/>
      <c r="B134" s="628" t="s">
        <v>217</v>
      </c>
      <c r="C134" s="612">
        <v>128</v>
      </c>
      <c r="D134" s="613">
        <v>0</v>
      </c>
      <c r="E134" s="602">
        <v>0</v>
      </c>
      <c r="F134" s="600">
        <v>112</v>
      </c>
      <c r="G134" s="603">
        <v>0</v>
      </c>
      <c r="H134" s="614">
        <v>0</v>
      </c>
      <c r="I134" s="605">
        <v>140</v>
      </c>
      <c r="J134" s="603">
        <v>0</v>
      </c>
      <c r="K134" s="614">
        <v>0</v>
      </c>
      <c r="L134" s="605">
        <v>133</v>
      </c>
      <c r="M134" s="603">
        <v>2</v>
      </c>
      <c r="N134" s="614">
        <v>1.5037593984962405</v>
      </c>
      <c r="O134" s="605">
        <v>126</v>
      </c>
      <c r="P134" s="603">
        <v>2</v>
      </c>
      <c r="Q134" s="614">
        <v>1.5873015873015872</v>
      </c>
      <c r="R134" s="605">
        <v>152</v>
      </c>
      <c r="S134" s="603">
        <v>2</v>
      </c>
      <c r="T134" s="614">
        <v>1.3157894736842104</v>
      </c>
      <c r="U134" s="605">
        <v>129</v>
      </c>
      <c r="V134" s="603">
        <v>1</v>
      </c>
      <c r="W134" s="614">
        <v>0.77519379844961245</v>
      </c>
      <c r="X134" s="605">
        <v>115</v>
      </c>
      <c r="Y134" s="603">
        <v>0</v>
      </c>
      <c r="Z134" s="604">
        <v>0</v>
      </c>
      <c r="AA134" s="605">
        <v>140</v>
      </c>
      <c r="AB134" s="603">
        <v>1</v>
      </c>
      <c r="AC134" s="604">
        <v>0.7142857142857143</v>
      </c>
      <c r="AD134" s="606">
        <v>135</v>
      </c>
      <c r="AE134" s="603">
        <v>0</v>
      </c>
      <c r="AF134" s="604">
        <v>0</v>
      </c>
      <c r="AG134" s="606">
        <v>136</v>
      </c>
      <c r="AH134" s="603">
        <v>1</v>
      </c>
      <c r="AI134" s="604">
        <v>0.73529411764705876</v>
      </c>
      <c r="AJ134" s="615">
        <v>1</v>
      </c>
      <c r="AK134" s="616">
        <v>655</v>
      </c>
      <c r="AL134" s="617">
        <v>3</v>
      </c>
      <c r="AM134" s="618">
        <v>0.45801526717557256</v>
      </c>
    </row>
    <row r="135" spans="1:39" ht="12.9" customHeight="1">
      <c r="A135" s="598" t="s">
        <v>385</v>
      </c>
      <c r="B135" s="599" t="s">
        <v>215</v>
      </c>
      <c r="C135" s="600">
        <v>117</v>
      </c>
      <c r="D135" s="601">
        <v>2</v>
      </c>
      <c r="E135" s="621">
        <v>1.7094017094017095</v>
      </c>
      <c r="F135" s="622">
        <v>117</v>
      </c>
      <c r="G135" s="623">
        <v>2</v>
      </c>
      <c r="H135" s="624">
        <v>1.7094017094017095</v>
      </c>
      <c r="I135" s="625">
        <v>116</v>
      </c>
      <c r="J135" s="623">
        <v>2</v>
      </c>
      <c r="K135" s="604">
        <v>1.7241379310344827</v>
      </c>
      <c r="L135" s="625">
        <v>87</v>
      </c>
      <c r="M135" s="623">
        <v>2</v>
      </c>
      <c r="N135" s="604">
        <v>2.2988505747126435</v>
      </c>
      <c r="O135" s="625">
        <v>98</v>
      </c>
      <c r="P135" s="623">
        <v>2</v>
      </c>
      <c r="Q135" s="624">
        <v>2.0408163265306123</v>
      </c>
      <c r="R135" s="625">
        <v>99</v>
      </c>
      <c r="S135" s="623">
        <v>1</v>
      </c>
      <c r="T135" s="604">
        <v>1.0101010101010102</v>
      </c>
      <c r="U135" s="625">
        <v>85</v>
      </c>
      <c r="V135" s="623">
        <v>0</v>
      </c>
      <c r="W135" s="604">
        <v>0</v>
      </c>
      <c r="X135" s="625">
        <v>101</v>
      </c>
      <c r="Y135" s="623">
        <v>1</v>
      </c>
      <c r="Z135" s="624">
        <v>0.99009900990099009</v>
      </c>
      <c r="AA135" s="625">
        <v>107</v>
      </c>
      <c r="AB135" s="623">
        <v>1</v>
      </c>
      <c r="AC135" s="624">
        <v>0.93457943925233633</v>
      </c>
      <c r="AD135" s="626">
        <v>134</v>
      </c>
      <c r="AE135" s="623">
        <v>1</v>
      </c>
      <c r="AF135" s="624">
        <v>0.74626865671641784</v>
      </c>
      <c r="AG135" s="626">
        <v>112</v>
      </c>
      <c r="AH135" s="623">
        <v>0</v>
      </c>
      <c r="AI135" s="624">
        <v>0</v>
      </c>
      <c r="AJ135" s="607">
        <v>-1</v>
      </c>
      <c r="AK135" s="608">
        <v>539</v>
      </c>
      <c r="AL135" s="609">
        <v>3</v>
      </c>
      <c r="AM135" s="610">
        <v>0.55658627087198509</v>
      </c>
    </row>
    <row r="136" spans="1:39" ht="12.9" customHeight="1">
      <c r="A136" s="611"/>
      <c r="B136" s="599" t="s">
        <v>216</v>
      </c>
      <c r="C136" s="600">
        <v>60</v>
      </c>
      <c r="D136" s="601">
        <v>1</v>
      </c>
      <c r="E136" s="602">
        <v>1.6666666666666667</v>
      </c>
      <c r="F136" s="600">
        <v>62</v>
      </c>
      <c r="G136" s="603">
        <v>2</v>
      </c>
      <c r="H136" s="604">
        <v>3.225806451612903</v>
      </c>
      <c r="I136" s="605">
        <v>60</v>
      </c>
      <c r="J136" s="603">
        <v>2</v>
      </c>
      <c r="K136" s="604">
        <v>3.3333333333333335</v>
      </c>
      <c r="L136" s="605">
        <v>48</v>
      </c>
      <c r="M136" s="603">
        <v>2</v>
      </c>
      <c r="N136" s="604">
        <v>4.1666666666666661</v>
      </c>
      <c r="O136" s="605">
        <v>47</v>
      </c>
      <c r="P136" s="603">
        <v>2</v>
      </c>
      <c r="Q136" s="604">
        <v>4.2553191489361701</v>
      </c>
      <c r="R136" s="605">
        <v>46</v>
      </c>
      <c r="S136" s="603">
        <v>1</v>
      </c>
      <c r="T136" s="604">
        <v>2.1739130434782608</v>
      </c>
      <c r="U136" s="605">
        <v>50</v>
      </c>
      <c r="V136" s="603">
        <v>0</v>
      </c>
      <c r="W136" s="604">
        <v>0</v>
      </c>
      <c r="X136" s="605">
        <v>53</v>
      </c>
      <c r="Y136" s="603">
        <v>1</v>
      </c>
      <c r="Z136" s="604">
        <v>1.8867924528301887</v>
      </c>
      <c r="AA136" s="605">
        <v>55</v>
      </c>
      <c r="AB136" s="603">
        <v>0</v>
      </c>
      <c r="AC136" s="604">
        <v>0</v>
      </c>
      <c r="AD136" s="606">
        <v>74</v>
      </c>
      <c r="AE136" s="603">
        <v>1</v>
      </c>
      <c r="AF136" s="604">
        <v>1.3513513513513513</v>
      </c>
      <c r="AG136" s="606">
        <v>56</v>
      </c>
      <c r="AH136" s="603">
        <v>0</v>
      </c>
      <c r="AI136" s="604">
        <v>0</v>
      </c>
      <c r="AJ136" s="607">
        <v>-1</v>
      </c>
      <c r="AK136" s="608">
        <v>288</v>
      </c>
      <c r="AL136" s="609">
        <v>2</v>
      </c>
      <c r="AM136" s="610">
        <v>0.69444444444444442</v>
      </c>
    </row>
    <row r="137" spans="1:39" ht="12.9" customHeight="1">
      <c r="A137" s="611"/>
      <c r="B137" s="599" t="s">
        <v>217</v>
      </c>
      <c r="C137" s="612">
        <v>57</v>
      </c>
      <c r="D137" s="613">
        <v>1</v>
      </c>
      <c r="E137" s="629">
        <v>1.7543859649122806</v>
      </c>
      <c r="F137" s="612">
        <v>55</v>
      </c>
      <c r="G137" s="630">
        <v>0</v>
      </c>
      <c r="H137" s="614">
        <v>0</v>
      </c>
      <c r="I137" s="631">
        <v>56</v>
      </c>
      <c r="J137" s="630">
        <v>0</v>
      </c>
      <c r="K137" s="604">
        <v>0</v>
      </c>
      <c r="L137" s="631">
        <v>39</v>
      </c>
      <c r="M137" s="630">
        <v>0</v>
      </c>
      <c r="N137" s="604">
        <v>0</v>
      </c>
      <c r="O137" s="631">
        <v>51</v>
      </c>
      <c r="P137" s="630">
        <v>0</v>
      </c>
      <c r="Q137" s="604">
        <v>0</v>
      </c>
      <c r="R137" s="631">
        <v>53</v>
      </c>
      <c r="S137" s="630">
        <v>0</v>
      </c>
      <c r="T137" s="604">
        <v>0</v>
      </c>
      <c r="U137" s="631">
        <v>35</v>
      </c>
      <c r="V137" s="630">
        <v>0</v>
      </c>
      <c r="W137" s="614">
        <v>0</v>
      </c>
      <c r="X137" s="631">
        <v>48</v>
      </c>
      <c r="Y137" s="630">
        <v>0</v>
      </c>
      <c r="Z137" s="614">
        <v>0</v>
      </c>
      <c r="AA137" s="631">
        <v>52</v>
      </c>
      <c r="AB137" s="630">
        <v>1</v>
      </c>
      <c r="AC137" s="614">
        <v>1.9230769230769231</v>
      </c>
      <c r="AD137" s="632">
        <v>60</v>
      </c>
      <c r="AE137" s="630">
        <v>0</v>
      </c>
      <c r="AF137" s="614">
        <v>0</v>
      </c>
      <c r="AG137" s="632">
        <v>56</v>
      </c>
      <c r="AH137" s="630">
        <v>0</v>
      </c>
      <c r="AI137" s="614">
        <v>0</v>
      </c>
      <c r="AJ137" s="615">
        <v>0</v>
      </c>
      <c r="AK137" s="616">
        <v>251</v>
      </c>
      <c r="AL137" s="617">
        <v>1</v>
      </c>
      <c r="AM137" s="618">
        <v>0.39840637450199201</v>
      </c>
    </row>
    <row r="138" spans="1:39" ht="12.9" customHeight="1">
      <c r="A138" s="619" t="s">
        <v>386</v>
      </c>
      <c r="B138" s="620" t="s">
        <v>215</v>
      </c>
      <c r="C138" s="600">
        <v>335</v>
      </c>
      <c r="D138" s="601">
        <v>3</v>
      </c>
      <c r="E138" s="602">
        <v>0.89552238805970152</v>
      </c>
      <c r="F138" s="600">
        <v>369</v>
      </c>
      <c r="G138" s="603">
        <v>6</v>
      </c>
      <c r="H138" s="624">
        <v>1.6260162601626018</v>
      </c>
      <c r="I138" s="625">
        <v>367</v>
      </c>
      <c r="J138" s="623">
        <v>3</v>
      </c>
      <c r="K138" s="624">
        <v>0.81743869209809261</v>
      </c>
      <c r="L138" s="625">
        <v>370</v>
      </c>
      <c r="M138" s="623">
        <v>3</v>
      </c>
      <c r="N138" s="624">
        <v>0.81081081081081086</v>
      </c>
      <c r="O138" s="625">
        <v>354</v>
      </c>
      <c r="P138" s="623">
        <v>2</v>
      </c>
      <c r="Q138" s="624">
        <v>0.56497175141242939</v>
      </c>
      <c r="R138" s="625">
        <v>325</v>
      </c>
      <c r="S138" s="623">
        <v>6</v>
      </c>
      <c r="T138" s="624">
        <v>1.8461538461538463</v>
      </c>
      <c r="U138" s="625">
        <v>374</v>
      </c>
      <c r="V138" s="623">
        <v>5</v>
      </c>
      <c r="W138" s="604">
        <v>1.3368983957219251</v>
      </c>
      <c r="X138" s="625">
        <v>314</v>
      </c>
      <c r="Y138" s="623">
        <v>1</v>
      </c>
      <c r="Z138" s="604">
        <v>0.31847133757961787</v>
      </c>
      <c r="AA138" s="625">
        <v>374</v>
      </c>
      <c r="AB138" s="623">
        <v>1</v>
      </c>
      <c r="AC138" s="604">
        <v>0.26737967914438499</v>
      </c>
      <c r="AD138" s="626">
        <v>426</v>
      </c>
      <c r="AE138" s="623">
        <v>5</v>
      </c>
      <c r="AF138" s="604">
        <v>1.1737089201877933</v>
      </c>
      <c r="AG138" s="626">
        <v>429</v>
      </c>
      <c r="AH138" s="623">
        <v>3</v>
      </c>
      <c r="AI138" s="604">
        <v>0.69930069930069927</v>
      </c>
      <c r="AJ138" s="607">
        <v>-2</v>
      </c>
      <c r="AK138" s="608">
        <v>1917</v>
      </c>
      <c r="AL138" s="609">
        <v>15</v>
      </c>
      <c r="AM138" s="610">
        <v>0.78247261345852892</v>
      </c>
    </row>
    <row r="139" spans="1:39" ht="12.9" customHeight="1">
      <c r="A139" s="611"/>
      <c r="B139" s="599" t="s">
        <v>216</v>
      </c>
      <c r="C139" s="600">
        <v>169</v>
      </c>
      <c r="D139" s="601">
        <v>1</v>
      </c>
      <c r="E139" s="602">
        <v>0.59171597633136097</v>
      </c>
      <c r="F139" s="600">
        <v>184</v>
      </c>
      <c r="G139" s="603">
        <v>4</v>
      </c>
      <c r="H139" s="604">
        <v>2.1739130434782608</v>
      </c>
      <c r="I139" s="605">
        <v>209</v>
      </c>
      <c r="J139" s="603">
        <v>2</v>
      </c>
      <c r="K139" s="604">
        <v>0.9569377990430622</v>
      </c>
      <c r="L139" s="605">
        <v>182</v>
      </c>
      <c r="M139" s="603">
        <v>1</v>
      </c>
      <c r="N139" s="604">
        <v>0.5494505494505495</v>
      </c>
      <c r="O139" s="605">
        <v>194</v>
      </c>
      <c r="P139" s="603">
        <v>2</v>
      </c>
      <c r="Q139" s="604">
        <v>1.0309278350515463</v>
      </c>
      <c r="R139" s="605">
        <v>177</v>
      </c>
      <c r="S139" s="603">
        <v>3</v>
      </c>
      <c r="T139" s="604">
        <v>1.6949152542372881</v>
      </c>
      <c r="U139" s="605">
        <v>196</v>
      </c>
      <c r="V139" s="603">
        <v>3</v>
      </c>
      <c r="W139" s="604">
        <v>1.5306122448979591</v>
      </c>
      <c r="X139" s="605">
        <v>173</v>
      </c>
      <c r="Y139" s="603">
        <v>0</v>
      </c>
      <c r="Z139" s="604">
        <v>0</v>
      </c>
      <c r="AA139" s="605">
        <v>211</v>
      </c>
      <c r="AB139" s="603">
        <v>1</v>
      </c>
      <c r="AC139" s="604">
        <v>0.47393364928909953</v>
      </c>
      <c r="AD139" s="606">
        <v>208</v>
      </c>
      <c r="AE139" s="603">
        <v>5</v>
      </c>
      <c r="AF139" s="604">
        <v>2.4038461538461542</v>
      </c>
      <c r="AG139" s="606">
        <v>207</v>
      </c>
      <c r="AH139" s="603">
        <v>3</v>
      </c>
      <c r="AI139" s="604">
        <v>1.4492753623188406</v>
      </c>
      <c r="AJ139" s="607">
        <v>-2</v>
      </c>
      <c r="AK139" s="608">
        <v>995</v>
      </c>
      <c r="AL139" s="609">
        <v>12</v>
      </c>
      <c r="AM139" s="610">
        <v>1.2060301507537687</v>
      </c>
    </row>
    <row r="140" spans="1:39" ht="12.9" customHeight="1">
      <c r="A140" s="627"/>
      <c r="B140" s="628" t="s">
        <v>217</v>
      </c>
      <c r="C140" s="612">
        <v>166</v>
      </c>
      <c r="D140" s="613">
        <v>2</v>
      </c>
      <c r="E140" s="602">
        <v>1.2048192771084338</v>
      </c>
      <c r="F140" s="600">
        <v>185</v>
      </c>
      <c r="G140" s="603">
        <v>2</v>
      </c>
      <c r="H140" s="614">
        <v>1.0810810810810811</v>
      </c>
      <c r="I140" s="631">
        <v>158</v>
      </c>
      <c r="J140" s="630">
        <v>1</v>
      </c>
      <c r="K140" s="614">
        <v>0.63291139240506333</v>
      </c>
      <c r="L140" s="631">
        <v>188</v>
      </c>
      <c r="M140" s="630">
        <v>2</v>
      </c>
      <c r="N140" s="614">
        <v>1.0638297872340425</v>
      </c>
      <c r="O140" s="631">
        <v>160</v>
      </c>
      <c r="P140" s="630">
        <v>0</v>
      </c>
      <c r="Q140" s="614">
        <v>0</v>
      </c>
      <c r="R140" s="631">
        <v>148</v>
      </c>
      <c r="S140" s="630">
        <v>3</v>
      </c>
      <c r="T140" s="614">
        <v>2.0270270270270272</v>
      </c>
      <c r="U140" s="631">
        <v>178</v>
      </c>
      <c r="V140" s="630">
        <v>2</v>
      </c>
      <c r="W140" s="614">
        <v>1.1235955056179776</v>
      </c>
      <c r="X140" s="631">
        <v>141</v>
      </c>
      <c r="Y140" s="630">
        <v>1</v>
      </c>
      <c r="Z140" s="614">
        <v>0.70921985815602839</v>
      </c>
      <c r="AA140" s="631">
        <v>163</v>
      </c>
      <c r="AB140" s="630">
        <v>0</v>
      </c>
      <c r="AC140" s="614">
        <v>0</v>
      </c>
      <c r="AD140" s="632">
        <v>218</v>
      </c>
      <c r="AE140" s="630">
        <v>0</v>
      </c>
      <c r="AF140" s="614">
        <v>0</v>
      </c>
      <c r="AG140" s="632">
        <v>222</v>
      </c>
      <c r="AH140" s="630">
        <v>0</v>
      </c>
      <c r="AI140" s="614">
        <v>0</v>
      </c>
      <c r="AJ140" s="615">
        <v>0</v>
      </c>
      <c r="AK140" s="616">
        <v>922</v>
      </c>
      <c r="AL140" s="617">
        <v>3</v>
      </c>
      <c r="AM140" s="618">
        <v>0.32537960954446854</v>
      </c>
    </row>
    <row r="141" spans="1:39" ht="12.9" customHeight="1">
      <c r="A141" s="619" t="s">
        <v>387</v>
      </c>
      <c r="B141" s="620" t="s">
        <v>215</v>
      </c>
      <c r="C141" s="600">
        <v>137</v>
      </c>
      <c r="D141" s="601">
        <v>1</v>
      </c>
      <c r="E141" s="621">
        <v>0.72992700729927007</v>
      </c>
      <c r="F141" s="622">
        <v>152</v>
      </c>
      <c r="G141" s="623">
        <v>3</v>
      </c>
      <c r="H141" s="624">
        <v>1.9736842105263157</v>
      </c>
      <c r="I141" s="625">
        <v>147</v>
      </c>
      <c r="J141" s="623">
        <v>3</v>
      </c>
      <c r="K141" s="604">
        <v>2.0408163265306123</v>
      </c>
      <c r="L141" s="625">
        <v>181</v>
      </c>
      <c r="M141" s="623">
        <v>1</v>
      </c>
      <c r="N141" s="604">
        <v>0.55248618784530379</v>
      </c>
      <c r="O141" s="625">
        <v>165</v>
      </c>
      <c r="P141" s="623">
        <v>2</v>
      </c>
      <c r="Q141" s="604">
        <v>1.2121212121212122</v>
      </c>
      <c r="R141" s="625">
        <v>161</v>
      </c>
      <c r="S141" s="623">
        <v>1</v>
      </c>
      <c r="T141" s="604">
        <v>0.6211180124223602</v>
      </c>
      <c r="U141" s="625">
        <v>185</v>
      </c>
      <c r="V141" s="623">
        <v>3</v>
      </c>
      <c r="W141" s="604">
        <v>1.6216216216216217</v>
      </c>
      <c r="X141" s="625">
        <v>193</v>
      </c>
      <c r="Y141" s="623">
        <v>2</v>
      </c>
      <c r="Z141" s="604">
        <v>1.0362694300518136</v>
      </c>
      <c r="AA141" s="625">
        <v>155</v>
      </c>
      <c r="AB141" s="623">
        <v>2</v>
      </c>
      <c r="AC141" s="604">
        <v>1.2903225806451613</v>
      </c>
      <c r="AD141" s="626">
        <v>198</v>
      </c>
      <c r="AE141" s="623">
        <v>2</v>
      </c>
      <c r="AF141" s="604">
        <v>1.0101010101010102</v>
      </c>
      <c r="AG141" s="626">
        <v>183</v>
      </c>
      <c r="AH141" s="623">
        <v>1</v>
      </c>
      <c r="AI141" s="604">
        <v>0.54644808743169404</v>
      </c>
      <c r="AJ141" s="607">
        <v>-1</v>
      </c>
      <c r="AK141" s="608">
        <v>914</v>
      </c>
      <c r="AL141" s="609">
        <v>10</v>
      </c>
      <c r="AM141" s="610">
        <v>1.0940919037199124</v>
      </c>
    </row>
    <row r="142" spans="1:39" ht="12.9" customHeight="1">
      <c r="A142" s="611"/>
      <c r="B142" s="599" t="s">
        <v>216</v>
      </c>
      <c r="C142" s="600">
        <v>66</v>
      </c>
      <c r="D142" s="601">
        <v>1</v>
      </c>
      <c r="E142" s="602">
        <v>1.5151515151515151</v>
      </c>
      <c r="F142" s="600">
        <v>80</v>
      </c>
      <c r="G142" s="603">
        <v>3</v>
      </c>
      <c r="H142" s="604">
        <v>3.75</v>
      </c>
      <c r="I142" s="605">
        <v>67</v>
      </c>
      <c r="J142" s="603">
        <v>3</v>
      </c>
      <c r="K142" s="604">
        <v>4.4776119402985071</v>
      </c>
      <c r="L142" s="605">
        <v>78</v>
      </c>
      <c r="M142" s="603">
        <v>1</v>
      </c>
      <c r="N142" s="604">
        <v>1.2820512820512819</v>
      </c>
      <c r="O142" s="605">
        <v>74</v>
      </c>
      <c r="P142" s="603">
        <v>2</v>
      </c>
      <c r="Q142" s="604">
        <v>2.7027027027027026</v>
      </c>
      <c r="R142" s="605">
        <v>98</v>
      </c>
      <c r="S142" s="603">
        <v>1</v>
      </c>
      <c r="T142" s="604">
        <v>1.0204081632653061</v>
      </c>
      <c r="U142" s="605">
        <v>97</v>
      </c>
      <c r="V142" s="603">
        <v>3</v>
      </c>
      <c r="W142" s="604">
        <v>3.0927835051546393</v>
      </c>
      <c r="X142" s="605">
        <v>91</v>
      </c>
      <c r="Y142" s="603">
        <v>2</v>
      </c>
      <c r="Z142" s="604">
        <v>2.197802197802198</v>
      </c>
      <c r="AA142" s="605">
        <v>73</v>
      </c>
      <c r="AB142" s="603">
        <v>2</v>
      </c>
      <c r="AC142" s="604">
        <v>2.7397260273972601</v>
      </c>
      <c r="AD142" s="606">
        <v>95</v>
      </c>
      <c r="AE142" s="603">
        <v>1</v>
      </c>
      <c r="AF142" s="604">
        <v>1.0526315789473684</v>
      </c>
      <c r="AG142" s="606">
        <v>92</v>
      </c>
      <c r="AH142" s="603">
        <v>1</v>
      </c>
      <c r="AI142" s="604">
        <v>1.0869565217391304</v>
      </c>
      <c r="AJ142" s="607">
        <v>0</v>
      </c>
      <c r="AK142" s="608">
        <v>448</v>
      </c>
      <c r="AL142" s="609">
        <v>9</v>
      </c>
      <c r="AM142" s="610">
        <v>2.0089285714285716</v>
      </c>
    </row>
    <row r="143" spans="1:39" ht="12.9" customHeight="1">
      <c r="A143" s="627"/>
      <c r="B143" s="628" t="s">
        <v>217</v>
      </c>
      <c r="C143" s="612">
        <v>71</v>
      </c>
      <c r="D143" s="613">
        <v>0</v>
      </c>
      <c r="E143" s="629">
        <v>0</v>
      </c>
      <c r="F143" s="612">
        <v>72</v>
      </c>
      <c r="G143" s="630">
        <v>0</v>
      </c>
      <c r="H143" s="604">
        <v>0</v>
      </c>
      <c r="I143" s="605">
        <v>80</v>
      </c>
      <c r="J143" s="603">
        <v>0</v>
      </c>
      <c r="K143" s="604">
        <v>0</v>
      </c>
      <c r="L143" s="605">
        <v>103</v>
      </c>
      <c r="M143" s="603">
        <v>0</v>
      </c>
      <c r="N143" s="614">
        <v>0</v>
      </c>
      <c r="O143" s="605">
        <v>91</v>
      </c>
      <c r="P143" s="603">
        <v>0</v>
      </c>
      <c r="Q143" s="604">
        <v>0</v>
      </c>
      <c r="R143" s="605">
        <v>63</v>
      </c>
      <c r="S143" s="603">
        <v>0</v>
      </c>
      <c r="T143" s="604">
        <v>0</v>
      </c>
      <c r="U143" s="605">
        <v>88</v>
      </c>
      <c r="V143" s="603">
        <v>0</v>
      </c>
      <c r="W143" s="614">
        <v>0</v>
      </c>
      <c r="X143" s="605">
        <v>102</v>
      </c>
      <c r="Y143" s="603">
        <v>0</v>
      </c>
      <c r="Z143" s="604">
        <v>0</v>
      </c>
      <c r="AA143" s="605">
        <v>82</v>
      </c>
      <c r="AB143" s="603">
        <v>0</v>
      </c>
      <c r="AC143" s="604">
        <v>0</v>
      </c>
      <c r="AD143" s="606">
        <v>103</v>
      </c>
      <c r="AE143" s="603">
        <v>1</v>
      </c>
      <c r="AF143" s="604">
        <v>0.97087378640776689</v>
      </c>
      <c r="AG143" s="606">
        <v>91</v>
      </c>
      <c r="AH143" s="603">
        <v>0</v>
      </c>
      <c r="AI143" s="604">
        <v>0</v>
      </c>
      <c r="AJ143" s="615">
        <v>-1</v>
      </c>
      <c r="AK143" s="616">
        <v>466</v>
      </c>
      <c r="AL143" s="617">
        <v>1</v>
      </c>
      <c r="AM143" s="618">
        <v>0.21459227467811159</v>
      </c>
    </row>
    <row r="144" spans="1:39" ht="12.9" customHeight="1">
      <c r="A144" s="598" t="s">
        <v>388</v>
      </c>
      <c r="B144" s="599" t="s">
        <v>215</v>
      </c>
      <c r="C144" s="600">
        <v>89</v>
      </c>
      <c r="D144" s="601">
        <v>2</v>
      </c>
      <c r="E144" s="602">
        <v>2.2471910112359552</v>
      </c>
      <c r="F144" s="600">
        <v>95</v>
      </c>
      <c r="G144" s="603">
        <v>4</v>
      </c>
      <c r="H144" s="624">
        <v>4.2105263157894735</v>
      </c>
      <c r="I144" s="625">
        <v>99</v>
      </c>
      <c r="J144" s="623">
        <v>3</v>
      </c>
      <c r="K144" s="624">
        <v>3.0303030303030303</v>
      </c>
      <c r="L144" s="625">
        <v>104</v>
      </c>
      <c r="M144" s="623">
        <v>1</v>
      </c>
      <c r="N144" s="624">
        <v>0.96153846153846156</v>
      </c>
      <c r="O144" s="625">
        <v>104</v>
      </c>
      <c r="P144" s="623">
        <v>1</v>
      </c>
      <c r="Q144" s="624">
        <v>0.96153846153846156</v>
      </c>
      <c r="R144" s="625">
        <v>101</v>
      </c>
      <c r="S144" s="623">
        <v>3</v>
      </c>
      <c r="T144" s="624">
        <v>2.9702970297029703</v>
      </c>
      <c r="U144" s="625">
        <v>124</v>
      </c>
      <c r="V144" s="623">
        <v>2</v>
      </c>
      <c r="W144" s="604">
        <v>1.6129032258064515</v>
      </c>
      <c r="X144" s="625">
        <v>111</v>
      </c>
      <c r="Y144" s="623">
        <v>5</v>
      </c>
      <c r="Z144" s="624">
        <v>4.5045045045045047</v>
      </c>
      <c r="AA144" s="625">
        <v>104</v>
      </c>
      <c r="AB144" s="623">
        <v>1</v>
      </c>
      <c r="AC144" s="624">
        <v>0.96153846153846156</v>
      </c>
      <c r="AD144" s="626">
        <v>130</v>
      </c>
      <c r="AE144" s="623">
        <v>1</v>
      </c>
      <c r="AF144" s="624">
        <v>0.76923076923076927</v>
      </c>
      <c r="AG144" s="626">
        <v>116</v>
      </c>
      <c r="AH144" s="623">
        <v>1</v>
      </c>
      <c r="AI144" s="624">
        <v>0.86206896551724133</v>
      </c>
      <c r="AJ144" s="607">
        <v>0</v>
      </c>
      <c r="AK144" s="608">
        <v>585</v>
      </c>
      <c r="AL144" s="609">
        <v>10</v>
      </c>
      <c r="AM144" s="610">
        <v>1.7094017094017095</v>
      </c>
    </row>
    <row r="145" spans="1:39" ht="12.9" customHeight="1">
      <c r="A145" s="611"/>
      <c r="B145" s="599" t="s">
        <v>216</v>
      </c>
      <c r="C145" s="600">
        <v>45</v>
      </c>
      <c r="D145" s="601">
        <v>1</v>
      </c>
      <c r="E145" s="602">
        <v>2.2222222222222223</v>
      </c>
      <c r="F145" s="600">
        <v>43</v>
      </c>
      <c r="G145" s="603">
        <v>2</v>
      </c>
      <c r="H145" s="604">
        <v>4.6511627906976747</v>
      </c>
      <c r="I145" s="605">
        <v>59</v>
      </c>
      <c r="J145" s="603">
        <v>3</v>
      </c>
      <c r="K145" s="604">
        <v>5.0847457627118651</v>
      </c>
      <c r="L145" s="605">
        <v>49</v>
      </c>
      <c r="M145" s="603">
        <v>0</v>
      </c>
      <c r="N145" s="604">
        <v>0</v>
      </c>
      <c r="O145" s="605">
        <v>46</v>
      </c>
      <c r="P145" s="603">
        <v>0</v>
      </c>
      <c r="Q145" s="604">
        <v>0</v>
      </c>
      <c r="R145" s="605">
        <v>54</v>
      </c>
      <c r="S145" s="603">
        <v>2</v>
      </c>
      <c r="T145" s="604">
        <v>3.7037037037037033</v>
      </c>
      <c r="U145" s="605">
        <v>61</v>
      </c>
      <c r="V145" s="603">
        <v>2</v>
      </c>
      <c r="W145" s="604">
        <v>3.278688524590164</v>
      </c>
      <c r="X145" s="605">
        <v>49</v>
      </c>
      <c r="Y145" s="603">
        <v>2</v>
      </c>
      <c r="Z145" s="604">
        <v>4.0816326530612246</v>
      </c>
      <c r="AA145" s="605">
        <v>46</v>
      </c>
      <c r="AB145" s="603">
        <v>1</v>
      </c>
      <c r="AC145" s="604">
        <v>2.1739130434782608</v>
      </c>
      <c r="AD145" s="606">
        <v>66</v>
      </c>
      <c r="AE145" s="603">
        <v>1</v>
      </c>
      <c r="AF145" s="604">
        <v>1.5151515151515151</v>
      </c>
      <c r="AG145" s="606">
        <v>54</v>
      </c>
      <c r="AH145" s="603">
        <v>0</v>
      </c>
      <c r="AI145" s="604">
        <v>0</v>
      </c>
      <c r="AJ145" s="607">
        <v>-1</v>
      </c>
      <c r="AK145" s="608">
        <v>276</v>
      </c>
      <c r="AL145" s="609">
        <v>6</v>
      </c>
      <c r="AM145" s="610">
        <v>2.1739130434782608</v>
      </c>
    </row>
    <row r="146" spans="1:39" ht="12.9" customHeight="1">
      <c r="A146" s="611"/>
      <c r="B146" s="599" t="s">
        <v>217</v>
      </c>
      <c r="C146" s="612">
        <v>44</v>
      </c>
      <c r="D146" s="613">
        <v>1</v>
      </c>
      <c r="E146" s="602">
        <v>2.2727272727272729</v>
      </c>
      <c r="F146" s="600">
        <v>52</v>
      </c>
      <c r="G146" s="603">
        <v>2</v>
      </c>
      <c r="H146" s="614">
        <v>3.8461538461538463</v>
      </c>
      <c r="I146" s="631">
        <v>40</v>
      </c>
      <c r="J146" s="630">
        <v>0</v>
      </c>
      <c r="K146" s="614">
        <v>0</v>
      </c>
      <c r="L146" s="631">
        <v>55</v>
      </c>
      <c r="M146" s="630">
        <v>1</v>
      </c>
      <c r="N146" s="614">
        <v>1.8181818181818181</v>
      </c>
      <c r="O146" s="631">
        <v>58</v>
      </c>
      <c r="P146" s="630">
        <v>1</v>
      </c>
      <c r="Q146" s="614">
        <v>1.7241379310344827</v>
      </c>
      <c r="R146" s="631">
        <v>47</v>
      </c>
      <c r="S146" s="630">
        <v>1</v>
      </c>
      <c r="T146" s="614">
        <v>2.1276595744680851</v>
      </c>
      <c r="U146" s="631">
        <v>63</v>
      </c>
      <c r="V146" s="630">
        <v>0</v>
      </c>
      <c r="W146" s="614">
        <v>0</v>
      </c>
      <c r="X146" s="631">
        <v>62</v>
      </c>
      <c r="Y146" s="630">
        <v>3</v>
      </c>
      <c r="Z146" s="614">
        <v>4.838709677419355</v>
      </c>
      <c r="AA146" s="631">
        <v>58</v>
      </c>
      <c r="AB146" s="630">
        <v>0</v>
      </c>
      <c r="AC146" s="614">
        <v>0</v>
      </c>
      <c r="AD146" s="632">
        <v>64</v>
      </c>
      <c r="AE146" s="630">
        <v>0</v>
      </c>
      <c r="AF146" s="614">
        <v>0</v>
      </c>
      <c r="AG146" s="632">
        <v>62</v>
      </c>
      <c r="AH146" s="630">
        <v>1</v>
      </c>
      <c r="AI146" s="614">
        <v>1.6129032258064515</v>
      </c>
      <c r="AJ146" s="615">
        <v>1</v>
      </c>
      <c r="AK146" s="616">
        <v>309</v>
      </c>
      <c r="AL146" s="617">
        <v>4</v>
      </c>
      <c r="AM146" s="618">
        <v>1.2944983818770228</v>
      </c>
    </row>
    <row r="147" spans="1:39" ht="12.9" customHeight="1">
      <c r="A147" s="619" t="s">
        <v>389</v>
      </c>
      <c r="B147" s="620" t="s">
        <v>215</v>
      </c>
      <c r="C147" s="600">
        <v>176</v>
      </c>
      <c r="D147" s="601">
        <v>8</v>
      </c>
      <c r="E147" s="621">
        <v>4.5454545454545459</v>
      </c>
      <c r="F147" s="622">
        <v>174</v>
      </c>
      <c r="G147" s="623">
        <v>8</v>
      </c>
      <c r="H147" s="624">
        <v>4.5977011494252871</v>
      </c>
      <c r="I147" s="625">
        <v>168</v>
      </c>
      <c r="J147" s="623">
        <v>1</v>
      </c>
      <c r="K147" s="604">
        <v>0.59523809523809523</v>
      </c>
      <c r="L147" s="625">
        <v>170</v>
      </c>
      <c r="M147" s="623">
        <v>2</v>
      </c>
      <c r="N147" s="624">
        <v>1.1764705882352942</v>
      </c>
      <c r="O147" s="625">
        <v>190</v>
      </c>
      <c r="P147" s="623">
        <v>5</v>
      </c>
      <c r="Q147" s="604">
        <v>2.6315789473684208</v>
      </c>
      <c r="R147" s="625">
        <v>167</v>
      </c>
      <c r="S147" s="623">
        <v>3</v>
      </c>
      <c r="T147" s="604">
        <v>1.7964071856287425</v>
      </c>
      <c r="U147" s="625">
        <v>186</v>
      </c>
      <c r="V147" s="623">
        <v>1</v>
      </c>
      <c r="W147" s="604">
        <v>0.53763440860215062</v>
      </c>
      <c r="X147" s="625">
        <v>187</v>
      </c>
      <c r="Y147" s="623">
        <v>0</v>
      </c>
      <c r="Z147" s="604">
        <v>0</v>
      </c>
      <c r="AA147" s="625">
        <v>208</v>
      </c>
      <c r="AB147" s="623">
        <v>1</v>
      </c>
      <c r="AC147" s="604">
        <v>0.48076923076923078</v>
      </c>
      <c r="AD147" s="626">
        <v>219</v>
      </c>
      <c r="AE147" s="623">
        <v>3</v>
      </c>
      <c r="AF147" s="604">
        <v>1.3698630136986301</v>
      </c>
      <c r="AG147" s="626">
        <v>237</v>
      </c>
      <c r="AH147" s="623">
        <v>2</v>
      </c>
      <c r="AI147" s="604">
        <v>0.8438818565400843</v>
      </c>
      <c r="AJ147" s="607">
        <v>-1</v>
      </c>
      <c r="AK147" s="608">
        <v>1037</v>
      </c>
      <c r="AL147" s="609">
        <v>7</v>
      </c>
      <c r="AM147" s="610">
        <v>0.67502410800385726</v>
      </c>
    </row>
    <row r="148" spans="1:39" ht="12.9" customHeight="1">
      <c r="A148" s="611"/>
      <c r="B148" s="599" t="s">
        <v>216</v>
      </c>
      <c r="C148" s="600">
        <v>102</v>
      </c>
      <c r="D148" s="601">
        <v>7</v>
      </c>
      <c r="E148" s="602">
        <v>6.8627450980392162</v>
      </c>
      <c r="F148" s="600">
        <v>80</v>
      </c>
      <c r="G148" s="603">
        <v>6</v>
      </c>
      <c r="H148" s="604">
        <v>7.5</v>
      </c>
      <c r="I148" s="605">
        <v>79</v>
      </c>
      <c r="J148" s="603">
        <v>1</v>
      </c>
      <c r="K148" s="604">
        <v>1.2658227848101267</v>
      </c>
      <c r="L148" s="605">
        <v>98</v>
      </c>
      <c r="M148" s="603">
        <v>2</v>
      </c>
      <c r="N148" s="604">
        <v>2.0408163265306123</v>
      </c>
      <c r="O148" s="605">
        <v>96</v>
      </c>
      <c r="P148" s="603">
        <v>4</v>
      </c>
      <c r="Q148" s="604">
        <v>4.1666666666666661</v>
      </c>
      <c r="R148" s="605">
        <v>91</v>
      </c>
      <c r="S148" s="603">
        <v>3</v>
      </c>
      <c r="T148" s="604">
        <v>3.296703296703297</v>
      </c>
      <c r="U148" s="605">
        <v>94</v>
      </c>
      <c r="V148" s="603">
        <v>1</v>
      </c>
      <c r="W148" s="604">
        <v>1.0638297872340425</v>
      </c>
      <c r="X148" s="605">
        <v>107</v>
      </c>
      <c r="Y148" s="603">
        <v>0</v>
      </c>
      <c r="Z148" s="604">
        <v>0</v>
      </c>
      <c r="AA148" s="605">
        <v>110</v>
      </c>
      <c r="AB148" s="603">
        <v>1</v>
      </c>
      <c r="AC148" s="604">
        <v>0.90909090909090906</v>
      </c>
      <c r="AD148" s="606">
        <v>126</v>
      </c>
      <c r="AE148" s="603">
        <v>1</v>
      </c>
      <c r="AF148" s="604">
        <v>0.79365079365079361</v>
      </c>
      <c r="AG148" s="606">
        <v>127</v>
      </c>
      <c r="AH148" s="603">
        <v>0</v>
      </c>
      <c r="AI148" s="604">
        <v>0</v>
      </c>
      <c r="AJ148" s="607">
        <v>-1</v>
      </c>
      <c r="AK148" s="608">
        <v>564</v>
      </c>
      <c r="AL148" s="609">
        <v>3</v>
      </c>
      <c r="AM148" s="610">
        <v>0.53191489361702127</v>
      </c>
    </row>
    <row r="149" spans="1:39" ht="12.9" customHeight="1">
      <c r="A149" s="627"/>
      <c r="B149" s="628" t="s">
        <v>217</v>
      </c>
      <c r="C149" s="612">
        <v>74</v>
      </c>
      <c r="D149" s="613">
        <v>1</v>
      </c>
      <c r="E149" s="629">
        <v>1.3513513513513513</v>
      </c>
      <c r="F149" s="612">
        <v>94</v>
      </c>
      <c r="G149" s="630">
        <v>2</v>
      </c>
      <c r="H149" s="614">
        <v>2.1276595744680851</v>
      </c>
      <c r="I149" s="631">
        <v>89</v>
      </c>
      <c r="J149" s="630">
        <v>0</v>
      </c>
      <c r="K149" s="604">
        <v>0</v>
      </c>
      <c r="L149" s="631">
        <v>72</v>
      </c>
      <c r="M149" s="630">
        <v>0</v>
      </c>
      <c r="N149" s="604">
        <v>0</v>
      </c>
      <c r="O149" s="631">
        <v>94</v>
      </c>
      <c r="P149" s="630">
        <v>1</v>
      </c>
      <c r="Q149" s="604">
        <v>1.0638297872340425</v>
      </c>
      <c r="R149" s="631">
        <v>76</v>
      </c>
      <c r="S149" s="630">
        <v>0</v>
      </c>
      <c r="T149" s="604">
        <v>0</v>
      </c>
      <c r="U149" s="631">
        <v>92</v>
      </c>
      <c r="V149" s="630">
        <v>0</v>
      </c>
      <c r="W149" s="614">
        <v>0</v>
      </c>
      <c r="X149" s="631">
        <v>80</v>
      </c>
      <c r="Y149" s="630">
        <v>0</v>
      </c>
      <c r="Z149" s="604">
        <v>0</v>
      </c>
      <c r="AA149" s="631">
        <v>98</v>
      </c>
      <c r="AB149" s="630">
        <v>0</v>
      </c>
      <c r="AC149" s="604">
        <v>0</v>
      </c>
      <c r="AD149" s="632">
        <v>93</v>
      </c>
      <c r="AE149" s="630">
        <v>2</v>
      </c>
      <c r="AF149" s="604">
        <v>2.1505376344086025</v>
      </c>
      <c r="AG149" s="632">
        <v>110</v>
      </c>
      <c r="AH149" s="630">
        <v>2</v>
      </c>
      <c r="AI149" s="604">
        <v>1.8181818181818181</v>
      </c>
      <c r="AJ149" s="615">
        <v>0</v>
      </c>
      <c r="AK149" s="616">
        <v>473</v>
      </c>
      <c r="AL149" s="617">
        <v>4</v>
      </c>
      <c r="AM149" s="618">
        <v>0.84566596194503174</v>
      </c>
    </row>
    <row r="150" spans="1:39" ht="12.9" customHeight="1">
      <c r="A150" s="598" t="s">
        <v>390</v>
      </c>
      <c r="B150" s="599" t="s">
        <v>215</v>
      </c>
      <c r="C150" s="600">
        <v>170</v>
      </c>
      <c r="D150" s="601">
        <v>5</v>
      </c>
      <c r="E150" s="602">
        <v>2.9411764705882351</v>
      </c>
      <c r="F150" s="600">
        <v>173</v>
      </c>
      <c r="G150" s="603">
        <v>1</v>
      </c>
      <c r="H150" s="624">
        <v>0.57803468208092479</v>
      </c>
      <c r="I150" s="625">
        <v>193</v>
      </c>
      <c r="J150" s="623">
        <v>1</v>
      </c>
      <c r="K150" s="624">
        <v>0.5181347150259068</v>
      </c>
      <c r="L150" s="625">
        <v>197</v>
      </c>
      <c r="M150" s="623">
        <v>3</v>
      </c>
      <c r="N150" s="624">
        <v>1.5228426395939088</v>
      </c>
      <c r="O150" s="625">
        <v>171</v>
      </c>
      <c r="P150" s="623">
        <v>2</v>
      </c>
      <c r="Q150" s="624">
        <v>1.1695906432748537</v>
      </c>
      <c r="R150" s="625">
        <v>182</v>
      </c>
      <c r="S150" s="623">
        <v>1</v>
      </c>
      <c r="T150" s="624">
        <v>0.5494505494505495</v>
      </c>
      <c r="U150" s="625">
        <v>170</v>
      </c>
      <c r="V150" s="623">
        <v>1</v>
      </c>
      <c r="W150" s="604">
        <v>0.58823529411764708</v>
      </c>
      <c r="X150" s="625">
        <v>195</v>
      </c>
      <c r="Y150" s="623">
        <v>2</v>
      </c>
      <c r="Z150" s="624">
        <v>1.0256410256410255</v>
      </c>
      <c r="AA150" s="625">
        <v>195</v>
      </c>
      <c r="AB150" s="623">
        <v>3</v>
      </c>
      <c r="AC150" s="624">
        <v>1.5384615384615385</v>
      </c>
      <c r="AD150" s="626">
        <v>194</v>
      </c>
      <c r="AE150" s="623">
        <v>5</v>
      </c>
      <c r="AF150" s="624">
        <v>2.5773195876288657</v>
      </c>
      <c r="AG150" s="626">
        <v>220</v>
      </c>
      <c r="AH150" s="623">
        <v>1</v>
      </c>
      <c r="AI150" s="624">
        <v>0.45454545454545453</v>
      </c>
      <c r="AJ150" s="607">
        <v>-4</v>
      </c>
      <c r="AK150" s="608">
        <v>974</v>
      </c>
      <c r="AL150" s="609">
        <v>12</v>
      </c>
      <c r="AM150" s="610">
        <v>1.2320328542094456</v>
      </c>
    </row>
    <row r="151" spans="1:39" ht="12.9" customHeight="1">
      <c r="A151" s="611"/>
      <c r="B151" s="599" t="s">
        <v>216</v>
      </c>
      <c r="C151" s="600">
        <v>85</v>
      </c>
      <c r="D151" s="601">
        <v>4</v>
      </c>
      <c r="E151" s="602">
        <v>4.7058823529411766</v>
      </c>
      <c r="F151" s="600">
        <v>93</v>
      </c>
      <c r="G151" s="603">
        <v>0</v>
      </c>
      <c r="H151" s="604">
        <v>0</v>
      </c>
      <c r="I151" s="605">
        <v>110</v>
      </c>
      <c r="J151" s="603">
        <v>1</v>
      </c>
      <c r="K151" s="604">
        <v>0.90909090909090906</v>
      </c>
      <c r="L151" s="605">
        <v>107</v>
      </c>
      <c r="M151" s="603">
        <v>3</v>
      </c>
      <c r="N151" s="604">
        <v>2.8037383177570092</v>
      </c>
      <c r="O151" s="605">
        <v>86</v>
      </c>
      <c r="P151" s="603">
        <v>2</v>
      </c>
      <c r="Q151" s="604">
        <v>2.3255813953488373</v>
      </c>
      <c r="R151" s="605">
        <v>97</v>
      </c>
      <c r="S151" s="603">
        <v>1</v>
      </c>
      <c r="T151" s="604">
        <v>1.0309278350515463</v>
      </c>
      <c r="U151" s="605">
        <v>86</v>
      </c>
      <c r="V151" s="603">
        <v>0</v>
      </c>
      <c r="W151" s="604">
        <v>0</v>
      </c>
      <c r="X151" s="605">
        <v>108</v>
      </c>
      <c r="Y151" s="603">
        <v>2</v>
      </c>
      <c r="Z151" s="604">
        <v>1.8518518518518516</v>
      </c>
      <c r="AA151" s="605">
        <v>94</v>
      </c>
      <c r="AB151" s="603">
        <v>2</v>
      </c>
      <c r="AC151" s="604">
        <v>2.1276595744680851</v>
      </c>
      <c r="AD151" s="606">
        <v>108</v>
      </c>
      <c r="AE151" s="603">
        <v>4</v>
      </c>
      <c r="AF151" s="604">
        <v>3.7037037037037033</v>
      </c>
      <c r="AG151" s="606">
        <v>127</v>
      </c>
      <c r="AH151" s="603">
        <v>1</v>
      </c>
      <c r="AI151" s="604">
        <v>0.78740157480314954</v>
      </c>
      <c r="AJ151" s="607">
        <v>-3</v>
      </c>
      <c r="AK151" s="608">
        <v>523</v>
      </c>
      <c r="AL151" s="609">
        <v>9</v>
      </c>
      <c r="AM151" s="610">
        <v>1.7208413001912046</v>
      </c>
    </row>
    <row r="152" spans="1:39" ht="12.9" customHeight="1">
      <c r="A152" s="611"/>
      <c r="B152" s="599" t="s">
        <v>217</v>
      </c>
      <c r="C152" s="612">
        <v>85</v>
      </c>
      <c r="D152" s="613">
        <v>1</v>
      </c>
      <c r="E152" s="602">
        <v>1.1764705882352942</v>
      </c>
      <c r="F152" s="600">
        <v>80</v>
      </c>
      <c r="G152" s="603">
        <v>1</v>
      </c>
      <c r="H152" s="614">
        <v>1.25</v>
      </c>
      <c r="I152" s="631">
        <v>83</v>
      </c>
      <c r="J152" s="630">
        <v>0</v>
      </c>
      <c r="K152" s="614">
        <v>0</v>
      </c>
      <c r="L152" s="631">
        <v>90</v>
      </c>
      <c r="M152" s="630">
        <v>0</v>
      </c>
      <c r="N152" s="614">
        <v>0</v>
      </c>
      <c r="O152" s="631">
        <v>85</v>
      </c>
      <c r="P152" s="630">
        <v>0</v>
      </c>
      <c r="Q152" s="614">
        <v>0</v>
      </c>
      <c r="R152" s="631">
        <v>85</v>
      </c>
      <c r="S152" s="630">
        <v>0</v>
      </c>
      <c r="T152" s="614">
        <v>0</v>
      </c>
      <c r="U152" s="631">
        <v>84</v>
      </c>
      <c r="V152" s="630">
        <v>1</v>
      </c>
      <c r="W152" s="614">
        <v>1.1904761904761905</v>
      </c>
      <c r="X152" s="631">
        <v>87</v>
      </c>
      <c r="Y152" s="630">
        <v>0</v>
      </c>
      <c r="Z152" s="614">
        <v>0</v>
      </c>
      <c r="AA152" s="631">
        <v>101</v>
      </c>
      <c r="AB152" s="630">
        <v>1</v>
      </c>
      <c r="AC152" s="614">
        <v>0.99009900990099009</v>
      </c>
      <c r="AD152" s="632">
        <v>86</v>
      </c>
      <c r="AE152" s="630">
        <v>1</v>
      </c>
      <c r="AF152" s="614">
        <v>1.1627906976744187</v>
      </c>
      <c r="AG152" s="632">
        <v>93</v>
      </c>
      <c r="AH152" s="630">
        <v>0</v>
      </c>
      <c r="AI152" s="614">
        <v>0</v>
      </c>
      <c r="AJ152" s="615">
        <v>-1</v>
      </c>
      <c r="AK152" s="616">
        <v>451</v>
      </c>
      <c r="AL152" s="617">
        <v>3</v>
      </c>
      <c r="AM152" s="618">
        <v>0.66518847006651882</v>
      </c>
    </row>
    <row r="153" spans="1:39" ht="12.9" customHeight="1">
      <c r="A153" s="619" t="s">
        <v>391</v>
      </c>
      <c r="B153" s="620" t="s">
        <v>215</v>
      </c>
      <c r="C153" s="600">
        <v>105</v>
      </c>
      <c r="D153" s="601">
        <v>0</v>
      </c>
      <c r="E153" s="621">
        <v>0</v>
      </c>
      <c r="F153" s="622">
        <v>97</v>
      </c>
      <c r="G153" s="623">
        <v>1</v>
      </c>
      <c r="H153" s="624">
        <v>1.0309278350515463</v>
      </c>
      <c r="I153" s="625">
        <v>109</v>
      </c>
      <c r="J153" s="623">
        <v>1</v>
      </c>
      <c r="K153" s="604">
        <v>0.91743119266055051</v>
      </c>
      <c r="L153" s="625">
        <v>102</v>
      </c>
      <c r="M153" s="623">
        <v>1</v>
      </c>
      <c r="N153" s="604">
        <v>0.98039215686274506</v>
      </c>
      <c r="O153" s="625">
        <v>112</v>
      </c>
      <c r="P153" s="623">
        <v>1</v>
      </c>
      <c r="Q153" s="624">
        <v>0.89285714285714279</v>
      </c>
      <c r="R153" s="625">
        <v>91</v>
      </c>
      <c r="S153" s="623">
        <v>1</v>
      </c>
      <c r="T153" s="604">
        <v>1.098901098901099</v>
      </c>
      <c r="U153" s="625">
        <v>106</v>
      </c>
      <c r="V153" s="623">
        <v>0</v>
      </c>
      <c r="W153" s="604">
        <v>0</v>
      </c>
      <c r="X153" s="625">
        <v>111</v>
      </c>
      <c r="Y153" s="623">
        <v>2</v>
      </c>
      <c r="Z153" s="604">
        <v>1.8018018018018018</v>
      </c>
      <c r="AA153" s="625">
        <v>114</v>
      </c>
      <c r="AB153" s="623">
        <v>1</v>
      </c>
      <c r="AC153" s="604">
        <v>0.8771929824561403</v>
      </c>
      <c r="AD153" s="626">
        <v>130</v>
      </c>
      <c r="AE153" s="623">
        <v>0</v>
      </c>
      <c r="AF153" s="604">
        <v>0</v>
      </c>
      <c r="AG153" s="626">
        <v>106</v>
      </c>
      <c r="AH153" s="623">
        <v>1</v>
      </c>
      <c r="AI153" s="604">
        <v>0.94339622641509435</v>
      </c>
      <c r="AJ153" s="607">
        <v>1</v>
      </c>
      <c r="AK153" s="608">
        <v>567</v>
      </c>
      <c r="AL153" s="609">
        <v>4</v>
      </c>
      <c r="AM153" s="610">
        <v>0.70546737213403876</v>
      </c>
    </row>
    <row r="154" spans="1:39" ht="12.9" customHeight="1">
      <c r="A154" s="611"/>
      <c r="B154" s="599" t="s">
        <v>216</v>
      </c>
      <c r="C154" s="600">
        <v>54</v>
      </c>
      <c r="D154" s="601">
        <v>0</v>
      </c>
      <c r="E154" s="602">
        <v>0</v>
      </c>
      <c r="F154" s="600">
        <v>43</v>
      </c>
      <c r="G154" s="603">
        <v>1</v>
      </c>
      <c r="H154" s="604">
        <v>2.3255813953488373</v>
      </c>
      <c r="I154" s="605">
        <v>49</v>
      </c>
      <c r="J154" s="603">
        <v>1</v>
      </c>
      <c r="K154" s="604">
        <v>2.0408163265306123</v>
      </c>
      <c r="L154" s="605">
        <v>61</v>
      </c>
      <c r="M154" s="603">
        <v>1</v>
      </c>
      <c r="N154" s="604">
        <v>1.639344262295082</v>
      </c>
      <c r="O154" s="605">
        <v>61</v>
      </c>
      <c r="P154" s="603">
        <v>0</v>
      </c>
      <c r="Q154" s="604">
        <v>0</v>
      </c>
      <c r="R154" s="605">
        <v>41</v>
      </c>
      <c r="S154" s="603">
        <v>1</v>
      </c>
      <c r="T154" s="604">
        <v>2.4390243902439024</v>
      </c>
      <c r="U154" s="605">
        <v>50</v>
      </c>
      <c r="V154" s="603">
        <v>0</v>
      </c>
      <c r="W154" s="604">
        <v>0</v>
      </c>
      <c r="X154" s="605">
        <v>66</v>
      </c>
      <c r="Y154" s="603">
        <v>2</v>
      </c>
      <c r="Z154" s="604">
        <v>3.0303030303030303</v>
      </c>
      <c r="AA154" s="605">
        <v>58</v>
      </c>
      <c r="AB154" s="603">
        <v>0</v>
      </c>
      <c r="AC154" s="604">
        <v>0</v>
      </c>
      <c r="AD154" s="606">
        <v>65</v>
      </c>
      <c r="AE154" s="603">
        <v>0</v>
      </c>
      <c r="AF154" s="604">
        <v>0</v>
      </c>
      <c r="AG154" s="606">
        <v>56</v>
      </c>
      <c r="AH154" s="603">
        <v>1</v>
      </c>
      <c r="AI154" s="604">
        <v>1.7857142857142856</v>
      </c>
      <c r="AJ154" s="607">
        <v>1</v>
      </c>
      <c r="AK154" s="608">
        <v>295</v>
      </c>
      <c r="AL154" s="609">
        <v>3</v>
      </c>
      <c r="AM154" s="610">
        <v>1.0169491525423728</v>
      </c>
    </row>
    <row r="155" spans="1:39" ht="12.9" customHeight="1">
      <c r="A155" s="627"/>
      <c r="B155" s="628" t="s">
        <v>217</v>
      </c>
      <c r="C155" s="612">
        <v>51</v>
      </c>
      <c r="D155" s="613">
        <v>0</v>
      </c>
      <c r="E155" s="629">
        <v>0</v>
      </c>
      <c r="F155" s="612">
        <v>54</v>
      </c>
      <c r="G155" s="630">
        <v>0</v>
      </c>
      <c r="H155" s="614">
        <v>0</v>
      </c>
      <c r="I155" s="605">
        <v>60</v>
      </c>
      <c r="J155" s="603">
        <v>0</v>
      </c>
      <c r="K155" s="604">
        <v>0</v>
      </c>
      <c r="L155" s="605">
        <v>41</v>
      </c>
      <c r="M155" s="603">
        <v>0</v>
      </c>
      <c r="N155" s="614">
        <v>0</v>
      </c>
      <c r="O155" s="605">
        <v>51</v>
      </c>
      <c r="P155" s="603">
        <v>1</v>
      </c>
      <c r="Q155" s="604">
        <v>1.9607843137254901</v>
      </c>
      <c r="R155" s="605">
        <v>50</v>
      </c>
      <c r="S155" s="603">
        <v>0</v>
      </c>
      <c r="T155" s="604">
        <v>0</v>
      </c>
      <c r="U155" s="605">
        <v>56</v>
      </c>
      <c r="V155" s="603">
        <v>0</v>
      </c>
      <c r="W155" s="614">
        <v>0</v>
      </c>
      <c r="X155" s="605">
        <v>45</v>
      </c>
      <c r="Y155" s="603">
        <v>0</v>
      </c>
      <c r="Z155" s="614">
        <v>0</v>
      </c>
      <c r="AA155" s="605">
        <v>56</v>
      </c>
      <c r="AB155" s="603">
        <v>1</v>
      </c>
      <c r="AC155" s="614">
        <v>1.7857142857142856</v>
      </c>
      <c r="AD155" s="606">
        <v>65</v>
      </c>
      <c r="AE155" s="603">
        <v>0</v>
      </c>
      <c r="AF155" s="614">
        <v>0</v>
      </c>
      <c r="AG155" s="606">
        <v>50</v>
      </c>
      <c r="AH155" s="603">
        <v>0</v>
      </c>
      <c r="AI155" s="614">
        <v>0</v>
      </c>
      <c r="AJ155" s="615">
        <v>0</v>
      </c>
      <c r="AK155" s="616">
        <v>272</v>
      </c>
      <c r="AL155" s="617">
        <v>1</v>
      </c>
      <c r="AM155" s="618">
        <v>0.36764705882352938</v>
      </c>
    </row>
    <row r="156" spans="1:39" ht="12.9" customHeight="1">
      <c r="A156" s="598" t="s">
        <v>392</v>
      </c>
      <c r="B156" s="599" t="s">
        <v>215</v>
      </c>
      <c r="C156" s="600">
        <v>159</v>
      </c>
      <c r="D156" s="601">
        <v>3</v>
      </c>
      <c r="E156" s="602">
        <v>1.8867924528301887</v>
      </c>
      <c r="F156" s="600">
        <v>150</v>
      </c>
      <c r="G156" s="603">
        <v>1</v>
      </c>
      <c r="H156" s="624">
        <v>0.66666666666666674</v>
      </c>
      <c r="I156" s="625">
        <v>146</v>
      </c>
      <c r="J156" s="623">
        <v>1</v>
      </c>
      <c r="K156" s="624">
        <v>0.68493150684931503</v>
      </c>
      <c r="L156" s="625">
        <v>126</v>
      </c>
      <c r="M156" s="623">
        <v>0</v>
      </c>
      <c r="N156" s="624">
        <v>0</v>
      </c>
      <c r="O156" s="625">
        <v>154</v>
      </c>
      <c r="P156" s="623">
        <v>5</v>
      </c>
      <c r="Q156" s="624">
        <v>3.2467532467532463</v>
      </c>
      <c r="R156" s="625">
        <v>149</v>
      </c>
      <c r="S156" s="623">
        <v>1</v>
      </c>
      <c r="T156" s="624">
        <v>0.67114093959731547</v>
      </c>
      <c r="U156" s="625">
        <v>153</v>
      </c>
      <c r="V156" s="623">
        <v>2</v>
      </c>
      <c r="W156" s="604">
        <v>1.3071895424836601</v>
      </c>
      <c r="X156" s="625">
        <v>146</v>
      </c>
      <c r="Y156" s="623">
        <v>2</v>
      </c>
      <c r="Z156" s="604">
        <v>1.3698630136986301</v>
      </c>
      <c r="AA156" s="625">
        <v>149</v>
      </c>
      <c r="AB156" s="623">
        <v>1</v>
      </c>
      <c r="AC156" s="604">
        <v>0.67114093959731547</v>
      </c>
      <c r="AD156" s="626">
        <v>168</v>
      </c>
      <c r="AE156" s="623">
        <v>1</v>
      </c>
      <c r="AF156" s="604">
        <v>0.59523809523809523</v>
      </c>
      <c r="AG156" s="626">
        <v>152</v>
      </c>
      <c r="AH156" s="623">
        <v>1</v>
      </c>
      <c r="AI156" s="604">
        <v>0.6578947368421052</v>
      </c>
      <c r="AJ156" s="607">
        <v>0</v>
      </c>
      <c r="AK156" s="608">
        <v>768</v>
      </c>
      <c r="AL156" s="609">
        <v>7</v>
      </c>
      <c r="AM156" s="610">
        <v>0.91145833333333337</v>
      </c>
    </row>
    <row r="157" spans="1:39" ht="12.9" customHeight="1">
      <c r="A157" s="611"/>
      <c r="B157" s="599" t="s">
        <v>216</v>
      </c>
      <c r="C157" s="600">
        <v>70</v>
      </c>
      <c r="D157" s="601">
        <v>3</v>
      </c>
      <c r="E157" s="602">
        <v>4.2857142857142856</v>
      </c>
      <c r="F157" s="600">
        <v>60</v>
      </c>
      <c r="G157" s="603">
        <v>0</v>
      </c>
      <c r="H157" s="604">
        <v>0</v>
      </c>
      <c r="I157" s="605">
        <v>69</v>
      </c>
      <c r="J157" s="603">
        <v>1</v>
      </c>
      <c r="K157" s="604">
        <v>1.4492753623188406</v>
      </c>
      <c r="L157" s="605">
        <v>71</v>
      </c>
      <c r="M157" s="603">
        <v>0</v>
      </c>
      <c r="N157" s="604">
        <v>0</v>
      </c>
      <c r="O157" s="605">
        <v>77</v>
      </c>
      <c r="P157" s="603">
        <v>5</v>
      </c>
      <c r="Q157" s="604">
        <v>6.4935064935064926</v>
      </c>
      <c r="R157" s="605">
        <v>69</v>
      </c>
      <c r="S157" s="603">
        <v>0</v>
      </c>
      <c r="T157" s="604">
        <v>0</v>
      </c>
      <c r="U157" s="605">
        <v>77</v>
      </c>
      <c r="V157" s="603">
        <v>1</v>
      </c>
      <c r="W157" s="604">
        <v>1.2987012987012987</v>
      </c>
      <c r="X157" s="605">
        <v>71</v>
      </c>
      <c r="Y157" s="603">
        <v>1</v>
      </c>
      <c r="Z157" s="604">
        <v>1.4084507042253522</v>
      </c>
      <c r="AA157" s="605">
        <v>67</v>
      </c>
      <c r="AB157" s="603">
        <v>1</v>
      </c>
      <c r="AC157" s="604">
        <v>1.4925373134328357</v>
      </c>
      <c r="AD157" s="606">
        <v>76</v>
      </c>
      <c r="AE157" s="603">
        <v>0</v>
      </c>
      <c r="AF157" s="604">
        <v>0</v>
      </c>
      <c r="AG157" s="606">
        <v>70</v>
      </c>
      <c r="AH157" s="603">
        <v>1</v>
      </c>
      <c r="AI157" s="604">
        <v>1.4285714285714286</v>
      </c>
      <c r="AJ157" s="607">
        <v>1</v>
      </c>
      <c r="AK157" s="608">
        <v>361</v>
      </c>
      <c r="AL157" s="609">
        <v>4</v>
      </c>
      <c r="AM157" s="610">
        <v>1.10803324099723</v>
      </c>
    </row>
    <row r="158" spans="1:39" ht="12.9" customHeight="1">
      <c r="A158" s="611"/>
      <c r="B158" s="599" t="s">
        <v>217</v>
      </c>
      <c r="C158" s="612">
        <v>89</v>
      </c>
      <c r="D158" s="613">
        <v>0</v>
      </c>
      <c r="E158" s="602">
        <v>0</v>
      </c>
      <c r="F158" s="600">
        <v>90</v>
      </c>
      <c r="G158" s="603">
        <v>1</v>
      </c>
      <c r="H158" s="614">
        <v>1.1111111111111112</v>
      </c>
      <c r="I158" s="631">
        <v>77</v>
      </c>
      <c r="J158" s="630">
        <v>0</v>
      </c>
      <c r="K158" s="614">
        <v>0</v>
      </c>
      <c r="L158" s="631">
        <v>55</v>
      </c>
      <c r="M158" s="630">
        <v>0</v>
      </c>
      <c r="N158" s="614">
        <v>0</v>
      </c>
      <c r="O158" s="631">
        <v>77</v>
      </c>
      <c r="P158" s="630">
        <v>0</v>
      </c>
      <c r="Q158" s="614">
        <v>0</v>
      </c>
      <c r="R158" s="631">
        <v>80</v>
      </c>
      <c r="S158" s="630">
        <v>1</v>
      </c>
      <c r="T158" s="614">
        <v>1.25</v>
      </c>
      <c r="U158" s="631">
        <v>76</v>
      </c>
      <c r="V158" s="630">
        <v>1</v>
      </c>
      <c r="W158" s="614">
        <v>1.3157894736842104</v>
      </c>
      <c r="X158" s="631">
        <v>75</v>
      </c>
      <c r="Y158" s="630">
        <v>1</v>
      </c>
      <c r="Z158" s="604">
        <v>1.3333333333333335</v>
      </c>
      <c r="AA158" s="631">
        <v>82</v>
      </c>
      <c r="AB158" s="630">
        <v>0</v>
      </c>
      <c r="AC158" s="604">
        <v>0</v>
      </c>
      <c r="AD158" s="632">
        <v>92</v>
      </c>
      <c r="AE158" s="630">
        <v>1</v>
      </c>
      <c r="AF158" s="604">
        <v>1.0869565217391304</v>
      </c>
      <c r="AG158" s="632">
        <v>82</v>
      </c>
      <c r="AH158" s="630">
        <v>0</v>
      </c>
      <c r="AI158" s="604">
        <v>0</v>
      </c>
      <c r="AJ158" s="615">
        <v>-1</v>
      </c>
      <c r="AK158" s="616">
        <v>407</v>
      </c>
      <c r="AL158" s="617">
        <v>3</v>
      </c>
      <c r="AM158" s="618">
        <v>0.73710073710073709</v>
      </c>
    </row>
    <row r="159" spans="1:39" ht="12.9" customHeight="1">
      <c r="A159" s="619" t="s">
        <v>393</v>
      </c>
      <c r="B159" s="620" t="s">
        <v>215</v>
      </c>
      <c r="C159" s="600">
        <v>153</v>
      </c>
      <c r="D159" s="601">
        <v>6</v>
      </c>
      <c r="E159" s="621">
        <v>3.9215686274509802</v>
      </c>
      <c r="F159" s="622">
        <v>176</v>
      </c>
      <c r="G159" s="623">
        <v>1</v>
      </c>
      <c r="H159" s="624">
        <v>0.56818181818181823</v>
      </c>
      <c r="I159" s="625">
        <v>172</v>
      </c>
      <c r="J159" s="623">
        <v>7</v>
      </c>
      <c r="K159" s="604">
        <v>4.0697674418604652</v>
      </c>
      <c r="L159" s="625">
        <v>147</v>
      </c>
      <c r="M159" s="623">
        <v>3</v>
      </c>
      <c r="N159" s="624">
        <v>2.0408163265306123</v>
      </c>
      <c r="O159" s="625">
        <v>161</v>
      </c>
      <c r="P159" s="623">
        <v>3</v>
      </c>
      <c r="Q159" s="604">
        <v>1.8633540372670807</v>
      </c>
      <c r="R159" s="625">
        <v>195</v>
      </c>
      <c r="S159" s="623">
        <v>2</v>
      </c>
      <c r="T159" s="604">
        <v>1.0256410256410255</v>
      </c>
      <c r="U159" s="625">
        <v>183</v>
      </c>
      <c r="V159" s="623">
        <v>2</v>
      </c>
      <c r="W159" s="604">
        <v>1.0928961748633881</v>
      </c>
      <c r="X159" s="625">
        <v>192</v>
      </c>
      <c r="Y159" s="623">
        <v>2</v>
      </c>
      <c r="Z159" s="624">
        <v>1.0416666666666665</v>
      </c>
      <c r="AA159" s="625">
        <v>171</v>
      </c>
      <c r="AB159" s="623">
        <v>2</v>
      </c>
      <c r="AC159" s="624">
        <v>1.1695906432748537</v>
      </c>
      <c r="AD159" s="626">
        <v>176</v>
      </c>
      <c r="AE159" s="623">
        <v>2</v>
      </c>
      <c r="AF159" s="624">
        <v>1.1363636363636365</v>
      </c>
      <c r="AG159" s="626">
        <v>185</v>
      </c>
      <c r="AH159" s="623">
        <v>2</v>
      </c>
      <c r="AI159" s="624">
        <v>1.0810810810810811</v>
      </c>
      <c r="AJ159" s="607">
        <v>0</v>
      </c>
      <c r="AK159" s="608">
        <v>907</v>
      </c>
      <c r="AL159" s="609">
        <v>10</v>
      </c>
      <c r="AM159" s="610">
        <v>1.1025358324145533</v>
      </c>
    </row>
    <row r="160" spans="1:39" ht="12.9" customHeight="1">
      <c r="A160" s="611"/>
      <c r="B160" s="599" t="s">
        <v>216</v>
      </c>
      <c r="C160" s="600">
        <v>84</v>
      </c>
      <c r="D160" s="601">
        <v>3</v>
      </c>
      <c r="E160" s="602">
        <v>3.5714285714285712</v>
      </c>
      <c r="F160" s="600">
        <v>83</v>
      </c>
      <c r="G160" s="603">
        <v>0</v>
      </c>
      <c r="H160" s="604">
        <v>0</v>
      </c>
      <c r="I160" s="605">
        <v>92</v>
      </c>
      <c r="J160" s="603">
        <v>5</v>
      </c>
      <c r="K160" s="604">
        <v>5.4347826086956523</v>
      </c>
      <c r="L160" s="605">
        <v>66</v>
      </c>
      <c r="M160" s="603">
        <v>1</v>
      </c>
      <c r="N160" s="604">
        <v>1.5151515151515151</v>
      </c>
      <c r="O160" s="605">
        <v>93</v>
      </c>
      <c r="P160" s="603">
        <v>3</v>
      </c>
      <c r="Q160" s="604">
        <v>3.225806451612903</v>
      </c>
      <c r="R160" s="605">
        <v>105</v>
      </c>
      <c r="S160" s="603">
        <v>1</v>
      </c>
      <c r="T160" s="604">
        <v>0.95238095238095244</v>
      </c>
      <c r="U160" s="605">
        <v>80</v>
      </c>
      <c r="V160" s="603">
        <v>1</v>
      </c>
      <c r="W160" s="604">
        <v>1.25</v>
      </c>
      <c r="X160" s="605">
        <v>89</v>
      </c>
      <c r="Y160" s="603">
        <v>2</v>
      </c>
      <c r="Z160" s="604">
        <v>2.2471910112359552</v>
      </c>
      <c r="AA160" s="605">
        <v>86</v>
      </c>
      <c r="AB160" s="603">
        <v>2</v>
      </c>
      <c r="AC160" s="604">
        <v>2.3255813953488373</v>
      </c>
      <c r="AD160" s="606">
        <v>94</v>
      </c>
      <c r="AE160" s="603">
        <v>1</v>
      </c>
      <c r="AF160" s="604">
        <v>1.0638297872340425</v>
      </c>
      <c r="AG160" s="606">
        <v>83</v>
      </c>
      <c r="AH160" s="603">
        <v>2</v>
      </c>
      <c r="AI160" s="604">
        <v>2.4096385542168677</v>
      </c>
      <c r="AJ160" s="607">
        <v>1</v>
      </c>
      <c r="AK160" s="608">
        <v>432</v>
      </c>
      <c r="AL160" s="609">
        <v>8</v>
      </c>
      <c r="AM160" s="610">
        <v>1.8518518518518516</v>
      </c>
    </row>
    <row r="161" spans="1:39" ht="12.9" customHeight="1">
      <c r="A161" s="627"/>
      <c r="B161" s="628" t="s">
        <v>217</v>
      </c>
      <c r="C161" s="612">
        <v>69</v>
      </c>
      <c r="D161" s="613">
        <v>3</v>
      </c>
      <c r="E161" s="629">
        <v>4.3478260869565215</v>
      </c>
      <c r="F161" s="612">
        <v>93</v>
      </c>
      <c r="G161" s="630">
        <v>1</v>
      </c>
      <c r="H161" s="614">
        <v>1.0752688172043012</v>
      </c>
      <c r="I161" s="631">
        <v>80</v>
      </c>
      <c r="J161" s="630">
        <v>2</v>
      </c>
      <c r="K161" s="604">
        <v>2.5</v>
      </c>
      <c r="L161" s="631">
        <v>81</v>
      </c>
      <c r="M161" s="630">
        <v>2</v>
      </c>
      <c r="N161" s="604">
        <v>2.4691358024691357</v>
      </c>
      <c r="O161" s="631">
        <v>68</v>
      </c>
      <c r="P161" s="630">
        <v>0</v>
      </c>
      <c r="Q161" s="604">
        <v>0</v>
      </c>
      <c r="R161" s="631">
        <v>90</v>
      </c>
      <c r="S161" s="630">
        <v>1</v>
      </c>
      <c r="T161" s="604">
        <v>1.1111111111111112</v>
      </c>
      <c r="U161" s="631">
        <v>103</v>
      </c>
      <c r="V161" s="630">
        <v>1</v>
      </c>
      <c r="W161" s="614">
        <v>0.97087378640776689</v>
      </c>
      <c r="X161" s="631">
        <v>103</v>
      </c>
      <c r="Y161" s="630">
        <v>0</v>
      </c>
      <c r="Z161" s="604">
        <v>0</v>
      </c>
      <c r="AA161" s="631">
        <v>85</v>
      </c>
      <c r="AB161" s="630">
        <v>0</v>
      </c>
      <c r="AC161" s="604">
        <v>0</v>
      </c>
      <c r="AD161" s="632">
        <v>82</v>
      </c>
      <c r="AE161" s="630">
        <v>1</v>
      </c>
      <c r="AF161" s="604">
        <v>1.2195121951219512</v>
      </c>
      <c r="AG161" s="632">
        <v>102</v>
      </c>
      <c r="AH161" s="630">
        <v>0</v>
      </c>
      <c r="AI161" s="604">
        <v>0</v>
      </c>
      <c r="AJ161" s="615">
        <v>-1</v>
      </c>
      <c r="AK161" s="616">
        <v>475</v>
      </c>
      <c r="AL161" s="617">
        <v>2</v>
      </c>
      <c r="AM161" s="618">
        <v>0.42105263157894735</v>
      </c>
    </row>
    <row r="162" spans="1:39" ht="12.9" customHeight="1">
      <c r="A162" s="619" t="s">
        <v>394</v>
      </c>
      <c r="B162" s="620" t="s">
        <v>215</v>
      </c>
      <c r="C162" s="600">
        <v>133</v>
      </c>
      <c r="D162" s="601">
        <v>2</v>
      </c>
      <c r="E162" s="602">
        <v>1.5037593984962405</v>
      </c>
      <c r="F162" s="600">
        <v>158</v>
      </c>
      <c r="G162" s="603">
        <v>4</v>
      </c>
      <c r="H162" s="624">
        <v>2.5316455696202533</v>
      </c>
      <c r="I162" s="625">
        <v>140</v>
      </c>
      <c r="J162" s="623">
        <v>3</v>
      </c>
      <c r="K162" s="624">
        <v>2.1428571428571428</v>
      </c>
      <c r="L162" s="625">
        <v>139</v>
      </c>
      <c r="M162" s="623">
        <v>0</v>
      </c>
      <c r="N162" s="624">
        <v>0</v>
      </c>
      <c r="O162" s="625">
        <v>146</v>
      </c>
      <c r="P162" s="623">
        <v>2</v>
      </c>
      <c r="Q162" s="624">
        <v>1.3698630136986301</v>
      </c>
      <c r="R162" s="625">
        <v>151</v>
      </c>
      <c r="S162" s="623">
        <v>2</v>
      </c>
      <c r="T162" s="624">
        <v>1.3245033112582782</v>
      </c>
      <c r="U162" s="625">
        <v>136</v>
      </c>
      <c r="V162" s="623">
        <v>0</v>
      </c>
      <c r="W162" s="604">
        <v>0</v>
      </c>
      <c r="X162" s="625">
        <v>154</v>
      </c>
      <c r="Y162" s="623">
        <v>4</v>
      </c>
      <c r="Z162" s="624">
        <v>2.5974025974025974</v>
      </c>
      <c r="AA162" s="625">
        <v>158</v>
      </c>
      <c r="AB162" s="623">
        <v>3</v>
      </c>
      <c r="AC162" s="624">
        <v>1.89873417721519</v>
      </c>
      <c r="AD162" s="626">
        <v>168</v>
      </c>
      <c r="AE162" s="623">
        <v>3</v>
      </c>
      <c r="AF162" s="624">
        <v>1.7857142857142856</v>
      </c>
      <c r="AG162" s="626">
        <v>175</v>
      </c>
      <c r="AH162" s="623">
        <v>1</v>
      </c>
      <c r="AI162" s="624">
        <v>0.5714285714285714</v>
      </c>
      <c r="AJ162" s="607">
        <v>-2</v>
      </c>
      <c r="AK162" s="608">
        <v>791</v>
      </c>
      <c r="AL162" s="609">
        <v>11</v>
      </c>
      <c r="AM162" s="610">
        <v>1.390644753476612</v>
      </c>
    </row>
    <row r="163" spans="1:39" ht="12.9" customHeight="1">
      <c r="A163" s="611"/>
      <c r="B163" s="599" t="s">
        <v>216</v>
      </c>
      <c r="C163" s="600">
        <v>73</v>
      </c>
      <c r="D163" s="601">
        <v>2</v>
      </c>
      <c r="E163" s="602">
        <v>2.7397260273972601</v>
      </c>
      <c r="F163" s="600">
        <v>75</v>
      </c>
      <c r="G163" s="603">
        <v>2</v>
      </c>
      <c r="H163" s="604">
        <v>2.666666666666667</v>
      </c>
      <c r="I163" s="605">
        <v>71</v>
      </c>
      <c r="J163" s="603">
        <v>2</v>
      </c>
      <c r="K163" s="604">
        <v>2.8169014084507045</v>
      </c>
      <c r="L163" s="605">
        <v>71</v>
      </c>
      <c r="M163" s="603">
        <v>0</v>
      </c>
      <c r="N163" s="604">
        <v>0</v>
      </c>
      <c r="O163" s="605">
        <v>68</v>
      </c>
      <c r="P163" s="603">
        <v>1</v>
      </c>
      <c r="Q163" s="604">
        <v>1.4705882352941175</v>
      </c>
      <c r="R163" s="605">
        <v>79</v>
      </c>
      <c r="S163" s="603">
        <v>0</v>
      </c>
      <c r="T163" s="604">
        <v>0</v>
      </c>
      <c r="U163" s="605">
        <v>77</v>
      </c>
      <c r="V163" s="603">
        <v>0</v>
      </c>
      <c r="W163" s="604">
        <v>0</v>
      </c>
      <c r="X163" s="605">
        <v>73</v>
      </c>
      <c r="Y163" s="603">
        <v>2</v>
      </c>
      <c r="Z163" s="604">
        <v>2.7397260273972601</v>
      </c>
      <c r="AA163" s="605">
        <v>81</v>
      </c>
      <c r="AB163" s="603">
        <v>2</v>
      </c>
      <c r="AC163" s="604">
        <v>2.4691358024691357</v>
      </c>
      <c r="AD163" s="606">
        <v>83</v>
      </c>
      <c r="AE163" s="603">
        <v>3</v>
      </c>
      <c r="AF163" s="604">
        <v>3.6144578313253009</v>
      </c>
      <c r="AG163" s="606">
        <v>87</v>
      </c>
      <c r="AH163" s="603">
        <v>0</v>
      </c>
      <c r="AI163" s="604">
        <v>0</v>
      </c>
      <c r="AJ163" s="607">
        <v>-3</v>
      </c>
      <c r="AK163" s="608">
        <v>401</v>
      </c>
      <c r="AL163" s="609">
        <v>7</v>
      </c>
      <c r="AM163" s="610">
        <v>1.7456359102244388</v>
      </c>
    </row>
    <row r="164" spans="1:39" ht="12.9" customHeight="1">
      <c r="A164" s="627"/>
      <c r="B164" s="628" t="s">
        <v>217</v>
      </c>
      <c r="C164" s="612">
        <v>60</v>
      </c>
      <c r="D164" s="613">
        <v>0</v>
      </c>
      <c r="E164" s="602">
        <v>0</v>
      </c>
      <c r="F164" s="600">
        <v>83</v>
      </c>
      <c r="G164" s="603">
        <v>2</v>
      </c>
      <c r="H164" s="614">
        <v>2.4096385542168677</v>
      </c>
      <c r="I164" s="631">
        <v>69</v>
      </c>
      <c r="J164" s="630">
        <v>1</v>
      </c>
      <c r="K164" s="614">
        <v>1.4492753623188406</v>
      </c>
      <c r="L164" s="631">
        <v>68</v>
      </c>
      <c r="M164" s="630">
        <v>0</v>
      </c>
      <c r="N164" s="614">
        <v>0</v>
      </c>
      <c r="O164" s="631">
        <v>78</v>
      </c>
      <c r="P164" s="630">
        <v>1</v>
      </c>
      <c r="Q164" s="614">
        <v>1.2820512820512819</v>
      </c>
      <c r="R164" s="631">
        <v>72</v>
      </c>
      <c r="S164" s="630">
        <v>2</v>
      </c>
      <c r="T164" s="614">
        <v>2.7777777777777777</v>
      </c>
      <c r="U164" s="631">
        <v>59</v>
      </c>
      <c r="V164" s="630">
        <v>0</v>
      </c>
      <c r="W164" s="614">
        <v>0</v>
      </c>
      <c r="X164" s="631">
        <v>81</v>
      </c>
      <c r="Y164" s="630">
        <v>2</v>
      </c>
      <c r="Z164" s="604">
        <v>2.4691358024691357</v>
      </c>
      <c r="AA164" s="631">
        <v>77</v>
      </c>
      <c r="AB164" s="630">
        <v>1</v>
      </c>
      <c r="AC164" s="604">
        <v>1.2987012987012987</v>
      </c>
      <c r="AD164" s="632">
        <v>85</v>
      </c>
      <c r="AE164" s="630">
        <v>0</v>
      </c>
      <c r="AF164" s="604">
        <v>0</v>
      </c>
      <c r="AG164" s="632">
        <v>88</v>
      </c>
      <c r="AH164" s="630">
        <v>1</v>
      </c>
      <c r="AI164" s="604">
        <v>1.1363636363636365</v>
      </c>
      <c r="AJ164" s="615">
        <v>1</v>
      </c>
      <c r="AK164" s="616">
        <v>390</v>
      </c>
      <c r="AL164" s="617">
        <v>4</v>
      </c>
      <c r="AM164" s="618">
        <v>1.0256410256410255</v>
      </c>
    </row>
    <row r="165" spans="1:39" ht="12.9" customHeight="1">
      <c r="A165" s="619" t="s">
        <v>395</v>
      </c>
      <c r="B165" s="599" t="s">
        <v>215</v>
      </c>
      <c r="C165" s="600">
        <v>158</v>
      </c>
      <c r="D165" s="601">
        <v>3</v>
      </c>
      <c r="E165" s="621">
        <v>1.89873417721519</v>
      </c>
      <c r="F165" s="622">
        <v>160</v>
      </c>
      <c r="G165" s="623">
        <v>3</v>
      </c>
      <c r="H165" s="624">
        <v>1.875</v>
      </c>
      <c r="I165" s="625">
        <v>150</v>
      </c>
      <c r="J165" s="623">
        <v>2</v>
      </c>
      <c r="K165" s="604">
        <v>1.3333333333333335</v>
      </c>
      <c r="L165" s="625">
        <v>139</v>
      </c>
      <c r="M165" s="623">
        <v>0</v>
      </c>
      <c r="N165" s="604">
        <v>0</v>
      </c>
      <c r="O165" s="625">
        <v>178</v>
      </c>
      <c r="P165" s="623">
        <v>4</v>
      </c>
      <c r="Q165" s="604">
        <v>2.2471910112359552</v>
      </c>
      <c r="R165" s="625">
        <v>156</v>
      </c>
      <c r="S165" s="623">
        <v>0</v>
      </c>
      <c r="T165" s="624">
        <v>0</v>
      </c>
      <c r="U165" s="625">
        <v>148</v>
      </c>
      <c r="V165" s="623">
        <v>3</v>
      </c>
      <c r="W165" s="604">
        <v>2.0270270270270272</v>
      </c>
      <c r="X165" s="625">
        <v>142</v>
      </c>
      <c r="Y165" s="623">
        <v>0</v>
      </c>
      <c r="Z165" s="624">
        <v>0</v>
      </c>
      <c r="AA165" s="625">
        <v>168</v>
      </c>
      <c r="AB165" s="623">
        <v>2</v>
      </c>
      <c r="AC165" s="624">
        <v>1.1904761904761905</v>
      </c>
      <c r="AD165" s="626">
        <v>167</v>
      </c>
      <c r="AE165" s="623">
        <v>0</v>
      </c>
      <c r="AF165" s="624">
        <v>0</v>
      </c>
      <c r="AG165" s="626">
        <v>149</v>
      </c>
      <c r="AH165" s="623">
        <v>2</v>
      </c>
      <c r="AI165" s="624">
        <v>1.3422818791946309</v>
      </c>
      <c r="AJ165" s="607">
        <v>2</v>
      </c>
      <c r="AK165" s="608">
        <v>774</v>
      </c>
      <c r="AL165" s="609">
        <v>7</v>
      </c>
      <c r="AM165" s="610">
        <v>0.90439276485788112</v>
      </c>
    </row>
    <row r="166" spans="1:39" ht="12.9" customHeight="1">
      <c r="A166" s="611"/>
      <c r="B166" s="599" t="s">
        <v>216</v>
      </c>
      <c r="C166" s="600">
        <v>81</v>
      </c>
      <c r="D166" s="601">
        <v>3</v>
      </c>
      <c r="E166" s="602">
        <v>3.7037037037037033</v>
      </c>
      <c r="F166" s="600">
        <v>86</v>
      </c>
      <c r="G166" s="603">
        <v>3</v>
      </c>
      <c r="H166" s="604">
        <v>3.4883720930232558</v>
      </c>
      <c r="I166" s="605">
        <v>84</v>
      </c>
      <c r="J166" s="603">
        <v>2</v>
      </c>
      <c r="K166" s="604">
        <v>2.3809523809523809</v>
      </c>
      <c r="L166" s="605">
        <v>72</v>
      </c>
      <c r="M166" s="603">
        <v>0</v>
      </c>
      <c r="N166" s="604">
        <v>0</v>
      </c>
      <c r="O166" s="605">
        <v>87</v>
      </c>
      <c r="P166" s="603">
        <v>3</v>
      </c>
      <c r="Q166" s="604">
        <v>3.4482758620689653</v>
      </c>
      <c r="R166" s="605">
        <v>74</v>
      </c>
      <c r="S166" s="603">
        <v>0</v>
      </c>
      <c r="T166" s="604">
        <v>0</v>
      </c>
      <c r="U166" s="605">
        <v>74</v>
      </c>
      <c r="V166" s="603">
        <v>3</v>
      </c>
      <c r="W166" s="604">
        <v>4.0540540540540544</v>
      </c>
      <c r="X166" s="605">
        <v>76</v>
      </c>
      <c r="Y166" s="603">
        <v>0</v>
      </c>
      <c r="Z166" s="604">
        <v>0</v>
      </c>
      <c r="AA166" s="605">
        <v>75</v>
      </c>
      <c r="AB166" s="603">
        <v>2</v>
      </c>
      <c r="AC166" s="604">
        <v>2.666666666666667</v>
      </c>
      <c r="AD166" s="606">
        <v>71</v>
      </c>
      <c r="AE166" s="603">
        <v>0</v>
      </c>
      <c r="AF166" s="604">
        <v>0</v>
      </c>
      <c r="AG166" s="606">
        <v>70</v>
      </c>
      <c r="AH166" s="603">
        <v>2</v>
      </c>
      <c r="AI166" s="604">
        <v>2.8571428571428572</v>
      </c>
      <c r="AJ166" s="607">
        <v>2</v>
      </c>
      <c r="AK166" s="608">
        <v>366</v>
      </c>
      <c r="AL166" s="609">
        <v>7</v>
      </c>
      <c r="AM166" s="610">
        <v>1.9125683060109291</v>
      </c>
    </row>
    <row r="167" spans="1:39" ht="12.9" customHeight="1" thickBot="1">
      <c r="A167" s="639"/>
      <c r="B167" s="640" t="s">
        <v>217</v>
      </c>
      <c r="C167" s="641">
        <v>77</v>
      </c>
      <c r="D167" s="642">
        <v>0</v>
      </c>
      <c r="E167" s="643">
        <v>0</v>
      </c>
      <c r="F167" s="641">
        <v>74</v>
      </c>
      <c r="G167" s="644">
        <v>0</v>
      </c>
      <c r="H167" s="645">
        <v>0</v>
      </c>
      <c r="I167" s="646">
        <v>66</v>
      </c>
      <c r="J167" s="644">
        <v>0</v>
      </c>
      <c r="K167" s="645">
        <v>0</v>
      </c>
      <c r="L167" s="646">
        <v>67</v>
      </c>
      <c r="M167" s="644">
        <v>0</v>
      </c>
      <c r="N167" s="645">
        <v>0</v>
      </c>
      <c r="O167" s="646">
        <v>91</v>
      </c>
      <c r="P167" s="644">
        <v>1</v>
      </c>
      <c r="Q167" s="645">
        <v>1.098901098901099</v>
      </c>
      <c r="R167" s="646">
        <v>82</v>
      </c>
      <c r="S167" s="644">
        <v>0</v>
      </c>
      <c r="T167" s="645">
        <v>0</v>
      </c>
      <c r="U167" s="646">
        <v>74</v>
      </c>
      <c r="V167" s="644">
        <v>0</v>
      </c>
      <c r="W167" s="645">
        <v>0</v>
      </c>
      <c r="X167" s="646">
        <v>66</v>
      </c>
      <c r="Y167" s="644">
        <v>0</v>
      </c>
      <c r="Z167" s="604">
        <v>0</v>
      </c>
      <c r="AA167" s="646">
        <v>93</v>
      </c>
      <c r="AB167" s="644">
        <v>0</v>
      </c>
      <c r="AC167" s="604">
        <v>0</v>
      </c>
      <c r="AD167" s="647">
        <v>96</v>
      </c>
      <c r="AE167" s="644">
        <v>0</v>
      </c>
      <c r="AF167" s="645">
        <v>0</v>
      </c>
      <c r="AG167" s="647">
        <v>79</v>
      </c>
      <c r="AH167" s="644">
        <v>0</v>
      </c>
      <c r="AI167" s="645">
        <v>0</v>
      </c>
      <c r="AJ167" s="648">
        <v>0</v>
      </c>
      <c r="AK167" s="649">
        <v>408</v>
      </c>
      <c r="AL167" s="650">
        <v>0</v>
      </c>
      <c r="AM167" s="651">
        <v>0</v>
      </c>
    </row>
    <row r="168" spans="1:39" ht="15.6" customHeight="1">
      <c r="A168" s="11" t="s">
        <v>89</v>
      </c>
      <c r="Z168" s="72"/>
      <c r="AC168" s="72"/>
    </row>
    <row r="169" spans="1:39" ht="15.6" customHeight="1"/>
    <row r="170" spans="1:39" ht="15.6" customHeight="1"/>
    <row r="171" spans="1:39" ht="15.6" customHeight="1"/>
    <row r="172" spans="1:39" ht="15.6" customHeight="1"/>
    <row r="173" spans="1:39" ht="15.6" customHeight="1"/>
    <row r="174" spans="1:39" ht="15.6" customHeight="1"/>
    <row r="175" spans="1:39" ht="15.6" customHeight="1"/>
    <row r="176" spans="1:39" ht="15.6" customHeight="1"/>
    <row r="177" spans="2:39" s="13" customFormat="1" ht="15.6" customHeight="1">
      <c r="B177" s="4"/>
      <c r="C177" s="71"/>
      <c r="D177" s="70"/>
      <c r="E177" s="4"/>
      <c r="F177" s="71"/>
      <c r="G177" s="4"/>
      <c r="H177" s="4"/>
      <c r="I177" s="71"/>
      <c r="J177" s="4"/>
      <c r="K177" s="4"/>
      <c r="L177" s="71"/>
      <c r="M177" s="4"/>
      <c r="N177" s="4"/>
      <c r="O177" s="70"/>
      <c r="P177" s="4"/>
      <c r="Q177" s="4"/>
      <c r="R177" s="70"/>
      <c r="S177" s="4"/>
      <c r="T177" s="4"/>
      <c r="U177" s="71"/>
      <c r="V177" s="4"/>
      <c r="W177" s="4"/>
      <c r="X177" s="71"/>
      <c r="Y177" s="4"/>
      <c r="Z177" s="4"/>
      <c r="AA177" s="71"/>
      <c r="AB177" s="4"/>
      <c r="AC177" s="4"/>
      <c r="AD177" s="71"/>
      <c r="AE177" s="4"/>
      <c r="AF177" s="4"/>
      <c r="AG177" s="71"/>
      <c r="AH177" s="4"/>
      <c r="AI177" s="4"/>
      <c r="AJ177" s="4"/>
      <c r="AK177" s="652"/>
      <c r="AL177" s="4"/>
      <c r="AM177" s="4"/>
    </row>
    <row r="178" spans="2:39" s="13" customFormat="1" ht="15.6" customHeight="1">
      <c r="B178" s="4"/>
      <c r="C178" s="71"/>
      <c r="D178" s="70"/>
      <c r="E178" s="4"/>
      <c r="F178" s="71"/>
      <c r="G178" s="4"/>
      <c r="H178" s="4"/>
      <c r="I178" s="71"/>
      <c r="J178" s="4"/>
      <c r="K178" s="4"/>
      <c r="L178" s="71"/>
      <c r="M178" s="4"/>
      <c r="N178" s="4"/>
      <c r="O178" s="70"/>
      <c r="P178" s="4"/>
      <c r="Q178" s="4"/>
      <c r="R178" s="70"/>
      <c r="S178" s="4"/>
      <c r="T178" s="4"/>
      <c r="U178" s="71"/>
      <c r="V178" s="4"/>
      <c r="W178" s="4"/>
      <c r="X178" s="71"/>
      <c r="Y178" s="4"/>
      <c r="Z178" s="4"/>
      <c r="AA178" s="71"/>
      <c r="AB178" s="4"/>
      <c r="AC178" s="4"/>
      <c r="AD178" s="71"/>
      <c r="AE178" s="4"/>
      <c r="AF178" s="4"/>
      <c r="AG178" s="71"/>
      <c r="AH178" s="4"/>
      <c r="AI178" s="4"/>
      <c r="AJ178" s="4"/>
      <c r="AK178" s="652"/>
      <c r="AL178" s="4"/>
      <c r="AM178" s="4"/>
    </row>
    <row r="179" spans="2:39" s="13" customFormat="1" ht="15.6" customHeight="1">
      <c r="B179" s="4"/>
      <c r="C179" s="71"/>
      <c r="D179" s="70"/>
      <c r="E179" s="4"/>
      <c r="F179" s="71"/>
      <c r="G179" s="4"/>
      <c r="H179" s="4"/>
      <c r="I179" s="71"/>
      <c r="J179" s="4"/>
      <c r="K179" s="4"/>
      <c r="L179" s="71"/>
      <c r="M179" s="4"/>
      <c r="N179" s="4"/>
      <c r="O179" s="70"/>
      <c r="P179" s="4"/>
      <c r="Q179" s="4"/>
      <c r="R179" s="70"/>
      <c r="S179" s="4"/>
      <c r="T179" s="4"/>
      <c r="U179" s="71"/>
      <c r="V179" s="4"/>
      <c r="W179" s="4"/>
      <c r="X179" s="71"/>
      <c r="Y179" s="4"/>
      <c r="Z179" s="4"/>
      <c r="AA179" s="71"/>
      <c r="AB179" s="4"/>
      <c r="AC179" s="4"/>
      <c r="AD179" s="71"/>
      <c r="AE179" s="4"/>
      <c r="AF179" s="4"/>
      <c r="AG179" s="71"/>
      <c r="AH179" s="4"/>
      <c r="AI179" s="4"/>
      <c r="AJ179" s="4"/>
      <c r="AK179" s="652"/>
      <c r="AL179" s="4"/>
      <c r="AM179" s="4"/>
    </row>
    <row r="180" spans="2:39" s="13" customFormat="1" ht="15.6" customHeight="1">
      <c r="B180" s="4"/>
      <c r="C180" s="71"/>
      <c r="D180" s="70"/>
      <c r="E180" s="4"/>
      <c r="F180" s="71"/>
      <c r="G180" s="4"/>
      <c r="H180" s="4"/>
      <c r="I180" s="71"/>
      <c r="J180" s="4"/>
      <c r="K180" s="4"/>
      <c r="L180" s="71"/>
      <c r="M180" s="4"/>
      <c r="N180" s="4"/>
      <c r="O180" s="70"/>
      <c r="P180" s="4"/>
      <c r="Q180" s="4"/>
      <c r="R180" s="70"/>
      <c r="S180" s="4"/>
      <c r="T180" s="4"/>
      <c r="U180" s="71"/>
      <c r="V180" s="4"/>
      <c r="W180" s="4"/>
      <c r="X180" s="71"/>
      <c r="Y180" s="4"/>
      <c r="Z180" s="4"/>
      <c r="AA180" s="71"/>
      <c r="AB180" s="4"/>
      <c r="AC180" s="4"/>
      <c r="AD180" s="71"/>
      <c r="AE180" s="4"/>
      <c r="AF180" s="4"/>
      <c r="AG180" s="71"/>
      <c r="AH180" s="4"/>
      <c r="AI180" s="4"/>
      <c r="AJ180" s="4"/>
      <c r="AK180" s="652"/>
      <c r="AL180" s="4"/>
      <c r="AM180" s="4"/>
    </row>
    <row r="181" spans="2:39" s="13" customFormat="1" ht="15.6" customHeight="1">
      <c r="B181" s="4"/>
      <c r="C181" s="71"/>
      <c r="D181" s="70"/>
      <c r="E181" s="4"/>
      <c r="F181" s="71"/>
      <c r="G181" s="4"/>
      <c r="H181" s="4"/>
      <c r="I181" s="71"/>
      <c r="J181" s="4"/>
      <c r="K181" s="4"/>
      <c r="L181" s="71"/>
      <c r="M181" s="4"/>
      <c r="N181" s="4"/>
      <c r="O181" s="70"/>
      <c r="P181" s="4"/>
      <c r="Q181" s="4"/>
      <c r="R181" s="70"/>
      <c r="S181" s="4"/>
      <c r="T181" s="4"/>
      <c r="U181" s="71"/>
      <c r="V181" s="4"/>
      <c r="W181" s="4"/>
      <c r="X181" s="71"/>
      <c r="Y181" s="4"/>
      <c r="Z181" s="4"/>
      <c r="AA181" s="71"/>
      <c r="AB181" s="4"/>
      <c r="AC181" s="4"/>
      <c r="AD181" s="71"/>
      <c r="AE181" s="4"/>
      <c r="AF181" s="4"/>
      <c r="AG181" s="71"/>
      <c r="AH181" s="4"/>
      <c r="AI181" s="4"/>
      <c r="AJ181" s="4"/>
      <c r="AK181" s="652"/>
      <c r="AL181" s="4"/>
      <c r="AM181" s="4"/>
    </row>
  </sheetData>
  <mergeCells count="27">
    <mergeCell ref="L3:N3"/>
    <mergeCell ref="A3:A5"/>
    <mergeCell ref="B3:B5"/>
    <mergeCell ref="C3:E3"/>
    <mergeCell ref="F3:H3"/>
    <mergeCell ref="I3:K3"/>
    <mergeCell ref="AG3:AI3"/>
    <mergeCell ref="AJ3:AJ5"/>
    <mergeCell ref="AK3:AM3"/>
    <mergeCell ref="C4:E4"/>
    <mergeCell ref="F4:H4"/>
    <mergeCell ref="I4:K4"/>
    <mergeCell ref="L4:N4"/>
    <mergeCell ref="O4:Q4"/>
    <mergeCell ref="R4:T4"/>
    <mergeCell ref="U4:W4"/>
    <mergeCell ref="O3:Q3"/>
    <mergeCell ref="R3:T3"/>
    <mergeCell ref="U3:W3"/>
    <mergeCell ref="X3:Z3"/>
    <mergeCell ref="AA3:AC3"/>
    <mergeCell ref="AD3:AF3"/>
    <mergeCell ref="X4:Z4"/>
    <mergeCell ref="AA4:AC4"/>
    <mergeCell ref="AD4:AF4"/>
    <mergeCell ref="AG4:AI4"/>
    <mergeCell ref="AK4:AM4"/>
  </mergeCells>
  <phoneticPr fontId="4"/>
  <printOptions horizontalCentered="1"/>
  <pageMargins left="0.74803149606299213" right="0.23622047244094491" top="0.55118110236220474" bottom="0.59055118110236227" header="0.39370078740157483" footer="0.31496062992125984"/>
  <pageSetup paperSize="8" scale="64" firstPageNumber="38" fitToHeight="2" orientation="landscape" useFirstPageNumber="1" r:id="rId1"/>
  <headerFooter differentOddEven="1" alignWithMargins="0"/>
  <rowBreaks count="1" manualBreakCount="1">
    <brk id="86" max="3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20</vt:i4>
      </vt:variant>
      <vt:variant>
        <vt:lpstr>名前付き一覧</vt:lpstr>
      </vt:variant>
      <vt:variant>
        <vt:i4>22</vt:i4>
      </vt:variant>
    </vt:vector>
  </HeadingPairs>
  <TitlesOfParts>
    <vt:vector size="42" baseType="lpstr">
      <vt:lpstr>附表1性・年齢階級別自殺者数（全国）</vt:lpstr>
      <vt:lpstr>附表2性・年齢階級別自殺者数（千葉県）</vt:lpstr>
      <vt:lpstr>附表3自殺数_死亡率(全国･千葉県）</vt:lpstr>
      <vt:lpstr>附表4年齢調整死亡率（全国・千葉） </vt:lpstr>
      <vt:lpstr>附表5自殺死因順位（性年齢階級別）</vt:lpstr>
      <vt:lpstr>附表6性・年齢階級別死因割合</vt:lpstr>
      <vt:lpstr>附表7月別自殺者数 </vt:lpstr>
      <vt:lpstr>附表8保健所別自殺割合・年齢調整死亡率</vt:lpstr>
      <vt:lpstr>附表9市町村・年度別自殺死亡数_割合</vt:lpstr>
      <vt:lpstr>附表10市町村別・R1_R5自殺概要</vt:lpstr>
      <vt:lpstr>附表11自殺統計_自殺者数</vt:lpstr>
      <vt:lpstr>附表12自殺統計_職業別</vt:lpstr>
      <vt:lpstr>附表13自殺統計_原因×年齢（自殺日）</vt:lpstr>
      <vt:lpstr>附表14自殺統計_原因別 </vt:lpstr>
      <vt:lpstr>附表15原票_原因動機詳細</vt:lpstr>
      <vt:lpstr>附表16年齢×職業×原因</vt:lpstr>
      <vt:lpstr>附表17未遂歴</vt:lpstr>
      <vt:lpstr>附表18完全失業率 附表19・20消防</vt:lpstr>
      <vt:lpstr>附表21年齢階級別人口（県_R1-R5）</vt:lpstr>
      <vt:lpstr>附表22 R1-R5市町村別人口</vt:lpstr>
      <vt:lpstr>附表10市町村別・R1_R5自殺概要!Print_Area</vt:lpstr>
      <vt:lpstr>附表11自殺統計_自殺者数!Print_Area</vt:lpstr>
      <vt:lpstr>附表12自殺統計_職業別!Print_Area</vt:lpstr>
      <vt:lpstr>'附表13自殺統計_原因×年齢（自殺日）'!Print_Area</vt:lpstr>
      <vt:lpstr>'附表14自殺統計_原因別 '!Print_Area</vt:lpstr>
      <vt:lpstr>附表15原票_原因動機詳細!Print_Area</vt:lpstr>
      <vt:lpstr>附表16年齢×職業×原因!Print_Area</vt:lpstr>
      <vt:lpstr>附表17未遂歴!Print_Area</vt:lpstr>
      <vt:lpstr>'附表18完全失業率 附表19・20消防'!Print_Area</vt:lpstr>
      <vt:lpstr>'附表21年齢階級別人口（県_R1-R5）'!Print_Area</vt:lpstr>
      <vt:lpstr>'附表22 R1-R5市町村別人口'!Print_Area</vt:lpstr>
      <vt:lpstr>'附表2性・年齢階級別自殺者数（千葉県）'!Print_Area</vt:lpstr>
      <vt:lpstr>'附表3自殺数_死亡率(全国･千葉県）'!Print_Area</vt:lpstr>
      <vt:lpstr>'附表5自殺死因順位（性年齢階級別）'!Print_Area</vt:lpstr>
      <vt:lpstr>附表6性・年齢階級別死因割合!Print_Area</vt:lpstr>
      <vt:lpstr>'附表7月別自殺者数 '!Print_Area</vt:lpstr>
      <vt:lpstr>附表9市町村・年度別自殺死亡数_割合!Print_Area</vt:lpstr>
      <vt:lpstr>'附表1性・年齢階級別自殺者数（全国）'!Print_Titles</vt:lpstr>
      <vt:lpstr>'附表22 R1-R5市町村別人口'!Print_Titles</vt:lpstr>
      <vt:lpstr>'附表2性・年齢階級別自殺者数（千葉県）'!Print_Titles</vt:lpstr>
      <vt:lpstr>附表8保健所別自殺割合・年齢調整死亡率!Print_Titles</vt:lpstr>
      <vt:lpstr>附表9市町村・年度別自殺死亡数_割合!Print_Titles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2025-03-18T09:24:31Z</dcterms:created>
  <dcterms:modified xsi:type="dcterms:W3CDTF">2025-03-22T06:01:07Z</dcterms:modified>
</cp:coreProperties>
</file>